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atibocha\Desktop\BK - OCIN - atibocha\DOC OCI\RENDICIÓN CUENTA AF\Cuenta intermedia\2018\Segundo Semestre 2017\EEPP y VCGF\"/>
    </mc:Choice>
  </mc:AlternateContent>
  <bookViews>
    <workbookView xWindow="0" yWindow="0" windowWidth="28800" windowHeight="11745" tabRatio="815" firstSheet="1" activeTab="1"/>
  </bookViews>
  <sheets>
    <sheet name="Relación de formatos" sheetId="18" r:id="rId1"/>
    <sheet name="A.F-G-5AUD. GESTION PROCES VIG" sheetId="3" r:id="rId2"/>
    <sheet name="A.F-G-6 GESTION PROCESO MACRO" sheetId="26" r:id="rId3"/>
    <sheet name="DATOS" sheetId="25" state="hidden" r:id="rId4"/>
    <sheet name="SECTORES" sheetId="1" state="hidden" r:id="rId5"/>
    <sheet name="PARTICIPACION" sheetId="4" state="hidden" r:id="rId6"/>
    <sheet name="CULTURA_RECREACION_DEPORTE" sheetId="17" state="hidden" r:id="rId7"/>
    <sheet name="SUJETOS" sheetId="2" state="hidden" r:id="rId8"/>
    <sheet name="SEGURIDAD_CONV_JUSTICIA" sheetId="16" state="hidden" r:id="rId9"/>
    <sheet name="EQUIDAD_GENERO" sheetId="15" state="hidden" r:id="rId10"/>
    <sheet name="GESTION_JURIDICA" sheetId="14" state="hidden" r:id="rId11"/>
    <sheet name="INTEGRACION_SOC" sheetId="13" state="hidden" r:id="rId12"/>
    <sheet name="DES_ECONOMICO" sheetId="12" state="hidden" r:id="rId13"/>
    <sheet name="HACIENDA" sheetId="11" state="hidden" r:id="rId14"/>
    <sheet name="EDUCACiON" sheetId="10" state="hidden" r:id="rId15"/>
    <sheet name="SERVICIOS_PUBLICOS" sheetId="9" state="hidden" r:id="rId16"/>
    <sheet name="GOBIERNO" sheetId="8" state="hidden" r:id="rId17"/>
    <sheet name="HABIT" sheetId="6" state="hidden" r:id="rId18"/>
    <sheet name="SALUD" sheetId="7" state="hidden" r:id="rId19"/>
    <sheet name="MOVI" sheetId="5" state="hidden" r:id="rId20"/>
  </sheets>
  <externalReferences>
    <externalReference r:id="rId21"/>
  </externalReferences>
  <definedNames>
    <definedName name="_xlnm._FilterDatabase" localSheetId="2" hidden="1">'A.F-G-6 GESTION PROCESO MACRO'!$A$9:$I$37</definedName>
    <definedName name="_xlnm._FilterDatabase" localSheetId="7" hidden="1">SUJETOS!$A$1:$B$96</definedName>
    <definedName name="CULTURA_RECREACION_DEPORTE">CULTURA_RECREACION_DEPORTE!$A$2:$A$8</definedName>
    <definedName name="Dependencias" localSheetId="2">[1]DATOS!$A$23:$A$27</definedName>
    <definedName name="Dependencias">DATOS!$A$23:$A$27</definedName>
    <definedName name="DES_ECONOMICO">DES_ECONOMICO!$A$2:$A$5</definedName>
    <definedName name="EDUCACiON">EDUCACiON!$A$2:$A$4</definedName>
    <definedName name="EQUIDAD_GENERO">EQUIDAD_GENERO!$A$2</definedName>
    <definedName name="GESTION_JURIDICA">GESTION_JURIDICA!$A$2</definedName>
    <definedName name="GOBIERNO">GOBIERNO!$A$2:$A$9</definedName>
    <definedName name="HABITAT_AMBIENTE">HABIT!$A$2:$A$14</definedName>
    <definedName name="HACIENDA">HACIENDA!$A$2:$A$6</definedName>
    <definedName name="Informes">DATOS!$A$31:$A$36</definedName>
    <definedName name="INTEGRACION_SOC">INTEGRACION_SOC!$A$2:$A$3</definedName>
    <definedName name="m_entidades">SUJETOS!$A$2:$B$96</definedName>
    <definedName name="MOVILIDAD">MOVI!$A$2:$A$7</definedName>
    <definedName name="PARTICIPACION">PARTICIPACION!$A$2:$A$20</definedName>
    <definedName name="PERIODICIDAD" localSheetId="2">[1]DATOS!$A$2:$A$6</definedName>
    <definedName name="PERIODICIDAD">DATOS!$A$2:$A$6</definedName>
    <definedName name="QUEJAS">DATOS!$A$9:$A$19</definedName>
    <definedName name="SALUD">SALUD!$A$2:$A$11</definedName>
    <definedName name="SEGURIDAD_CONV_JUSTICIA">SEGURIDAD_CONV_JUSTICIA!$A$2:$A$4</definedName>
    <definedName name="SERVICIOS_PUBLICOS">SERVICIOS_PUBLICOS!$A$2:$A$14</definedName>
    <definedName name="SI_NO" localSheetId="2">[1]SECTORES!$G$3:$G$5</definedName>
    <definedName name="SI_NO">SECTORES!$G$3:$G$5</definedName>
    <definedName name="SI_NO2" localSheetId="2">#REF!</definedName>
    <definedName name="SI_NO2">#REF!</definedName>
    <definedName name="_xlnm.Print_Titles" localSheetId="2">'A.F-G-6 GESTION PROCESO MACRO'!$1:$7</definedName>
    <definedName name="tp_informe" localSheetId="2">[1]DATOS!$A$39:$A$44</definedName>
    <definedName name="tp_informe">DATOS!$A$39:$A$44</definedName>
    <definedName name="V_AUDITORIAS" localSheetId="2">[1]SECTORES!$F$2:$F$4</definedName>
    <definedName name="V_AUDITORIAS">SECTORES!$F$2:$F$4</definedName>
    <definedName name="V_AUDITORIAS2" localSheetId="2">#REF!</definedName>
    <definedName name="V_AUDITORIAS2">#REF!</definedName>
    <definedName name="V_SECTORES" localSheetId="2">[1]SECTORES!$B$2:$B$16</definedName>
    <definedName name="V_SECTORES">SECTORES!$B$2:$B$16</definedName>
    <definedName name="V_SECTORES2" localSheetId="2">#REF!</definedName>
    <definedName name="V_SECTORES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alcChain>
</file>

<file path=xl/comments1.xml><?xml version="1.0" encoding="utf-8"?>
<comments xmlns="http://schemas.openxmlformats.org/spreadsheetml/2006/main">
  <authors>
    <author>Gloria Elizabeth Sanchez Rubiano</author>
    <author>Carlos Jose Garay</author>
  </authors>
  <commentList>
    <comment ref="H10" authorId="0" shapeId="0">
      <text>
        <r>
          <rPr>
            <b/>
            <sz val="9"/>
            <color indexed="81"/>
            <rFont val="Tahoma"/>
            <family val="2"/>
          </rPr>
          <t>Incluir última fecha</t>
        </r>
      </text>
    </comment>
    <comment ref="N11" authorId="1" shapeId="0">
      <text>
        <r>
          <rPr>
            <b/>
            <sz val="9"/>
            <color indexed="81"/>
            <rFont val="Tahoma"/>
            <family val="2"/>
          </rPr>
          <t>Lista Desplegable</t>
        </r>
      </text>
    </comment>
  </commentList>
</comments>
</file>

<file path=xl/comments2.xml><?xml version="1.0" encoding="utf-8"?>
<comments xmlns="http://schemas.openxmlformats.org/spreadsheetml/2006/main">
  <authors>
    <author>Gloria Elizabeth Sanchez Rubiano</author>
  </authors>
  <commentList>
    <comment ref="C6" authorId="0" shapeId="0">
      <text>
        <r>
          <rPr>
            <sz val="9"/>
            <color indexed="81"/>
            <rFont val="Tahoma"/>
            <family val="2"/>
          </rPr>
          <t>LISTA DESPLEGABLE: MENSUAL, SEMESTRAL, ANUAL, OCASIONAL</t>
        </r>
      </text>
    </comment>
    <comment ref="A10" authorId="0" shapeId="0">
      <text>
        <r>
          <rPr>
            <b/>
            <sz val="9"/>
            <color indexed="81"/>
            <rFont val="Tahoma"/>
            <family val="2"/>
          </rPr>
          <t>Gloria Elizabeth Sanchez Rubiano:</t>
        </r>
        <r>
          <rPr>
            <sz val="9"/>
            <color indexed="81"/>
            <rFont val="Tahoma"/>
            <family val="2"/>
          </rPr>
          <t xml:space="preserve">
lista desplegable?
</t>
        </r>
      </text>
    </comment>
    <comment ref="B10" authorId="0" shapeId="0">
      <text>
        <r>
          <rPr>
            <b/>
            <sz val="9"/>
            <color indexed="81"/>
            <rFont val="Tahoma"/>
            <family val="2"/>
          </rPr>
          <t>Gloria Elizabeth Sanchez Rubiano:</t>
        </r>
        <r>
          <rPr>
            <sz val="9"/>
            <color indexed="81"/>
            <rFont val="Tahoma"/>
            <family val="2"/>
          </rPr>
          <t xml:space="preserve">
desplegable: obligatorio, estructural, sectoriales, pronunciamientos,  otro</t>
        </r>
      </text>
    </comment>
    <comment ref="C10" authorId="0" shapeId="0">
      <text>
        <r>
          <rPr>
            <b/>
            <sz val="9"/>
            <color indexed="81"/>
            <rFont val="Tahoma"/>
            <family val="2"/>
          </rPr>
          <t>Gloria Elizabeth Sanchez Rubiano:</t>
        </r>
        <r>
          <rPr>
            <sz val="9"/>
            <color indexed="81"/>
            <rFont val="Tahoma"/>
            <family val="2"/>
          </rPr>
          <t xml:space="preserve">
lista desplegable</t>
        </r>
      </text>
    </comment>
  </commentList>
</comments>
</file>

<file path=xl/sharedStrings.xml><?xml version="1.0" encoding="utf-8"?>
<sst xmlns="http://schemas.openxmlformats.org/spreadsheetml/2006/main" count="1670" uniqueCount="490">
  <si>
    <t>1 Fondo de Desarrollo Local de Usaquén</t>
  </si>
  <si>
    <t>2 Fondo de Desarrollo Local de Chapinero</t>
  </si>
  <si>
    <t>3 Fondo de Desarrollo Local de Santa Fe 4 Fondo de Desarrollo Local de San Cristóbal</t>
  </si>
  <si>
    <t>5 Fondo de Desarrollo Local de Usme</t>
  </si>
  <si>
    <t xml:space="preserve"> 6 Fondo de Desarrollo Local de Tunjuelito</t>
  </si>
  <si>
    <t>7 Fondo de Desarrollo Local de Basa</t>
  </si>
  <si>
    <t>8 Fondo de Desarrollo Local de Kennedy</t>
  </si>
  <si>
    <t>9 Fondo de Desarrollo Local de Fontibón</t>
  </si>
  <si>
    <t>10 Fondo de Desarrollo Local de Engativá DE Gestión</t>
  </si>
  <si>
    <t>11 Fondo de Desarrollo Local de Suba LOCAL</t>
  </si>
  <si>
    <t>12 Fondo de Desarrollo Local de Barrios Unidos</t>
  </si>
  <si>
    <t>13 Fondo de Desarrollo Local de Teusaquillo</t>
  </si>
  <si>
    <t>14 Fondo de Desarrollo Local de Los Mártires</t>
  </si>
  <si>
    <t>15 Fondo de Desarrollo Local de Antonio Nariño</t>
  </si>
  <si>
    <t>16 Fondo de Desarrollo Local de Puente Aranda</t>
  </si>
  <si>
    <t>17 Fondo de Desarrollo Local de La Candelaria</t>
  </si>
  <si>
    <t>18 Fondo de Desarrollo Local de Rafael Uribe Uribe</t>
  </si>
  <si>
    <t>19 Fondo de Desarrollo Local de Ciudad Bolivar</t>
  </si>
  <si>
    <t>20 Fondo de Desarrollo Local de Sumapaz</t>
  </si>
  <si>
    <t>Empresa de Transporte del Tercer Milenio – Transmilenio</t>
  </si>
  <si>
    <t>Secretaria Distrital de Movilidad</t>
  </si>
  <si>
    <t>Terminal de Transporte SA</t>
  </si>
  <si>
    <t>Instituto de Desarrollo Urbano - IDU</t>
  </si>
  <si>
    <t>Unidad Administrativa Especial de Rehabilitación y Mantenimiento Vial- UAERMV</t>
  </si>
  <si>
    <t>1 Secretaria Distrital de Planeación</t>
  </si>
  <si>
    <t>2 Empresa de Renovación y Desarrollo Urbano de Bogotá D.C,</t>
  </si>
  <si>
    <t>3 Curaduría Urbana No. 1 de Bogotá</t>
  </si>
  <si>
    <t>4 Curaduría Urbana No. 2 de Bogotá</t>
  </si>
  <si>
    <t>5 Curaduría Urbana No. 3 de Bogotá</t>
  </si>
  <si>
    <t>6 Curaduría Urbana No. 4 de Bogotá</t>
  </si>
  <si>
    <t>7 Curaduría Urbana No. 5 de Bogotá</t>
  </si>
  <si>
    <t>8 Secretaria Distrital de Ambiente Instituto Distrital de Gestión de Riesgos y Cambio</t>
  </si>
  <si>
    <t>9 Climático -IDIGER- Fondo Distrital para la DE Fiscalización AMBIENTE Gestión de Riesgos y Cambio Climático de Bogotá D.C. -FONDIGER</t>
  </si>
  <si>
    <t>10 Jardín Botánico José Celestino Mutis</t>
  </si>
  <si>
    <t>11 Caja de Vivienda Popular de fiscalización hábitat</t>
  </si>
  <si>
    <t>12 Secretaria Distrital del Hábitat</t>
  </si>
  <si>
    <t>1 Secretaria Distrital de Salud</t>
  </si>
  <si>
    <t>2 Fondo Financiero Distrital de Salud - FFDS</t>
  </si>
  <si>
    <t>3 Subred Integrada de Servicios de Salud Sur E,S.E.</t>
  </si>
  <si>
    <t>4 Subred Integrada de Servicios de Salud Sur Occidente E,S.E,</t>
  </si>
  <si>
    <t>5 Subred Integrada de Servicios de Salud Norte E,S,E,</t>
  </si>
  <si>
    <t>6 Subred Integrada de Servicios de Salud Centro Oriente E.S,E</t>
  </si>
  <si>
    <t>7 Capital Salud, Entidad promotora de salud del régimen subsidiado SAS, - CAPITAL SALUD EPS -SAS,</t>
  </si>
  <si>
    <t>8 Administradora Pública Cooperativa de Empresas Sociales del Estado del Distrito Capital APC Salud Bogotá en Liquidación</t>
  </si>
  <si>
    <t>1 Secretaria Distrital de Gobierno</t>
  </si>
  <si>
    <t>2 Secretaría Distrital de Seguridad, Convivencia v Justicia</t>
  </si>
  <si>
    <t>3 Departamento Administrativo de la Defensoría del Espacio Público - DADEP</t>
  </si>
  <si>
    <t>4 Fondo de Vigilancia v Seguridad en Liquidación</t>
  </si>
  <si>
    <t>5 Unidad Administrativa Especial del Cuerpo Oficial de Bomberos de Bogotá.</t>
  </si>
  <si>
    <t>6 Instituto Distrital de Participación v Acción Comunal - IDPAC</t>
  </si>
  <si>
    <t>7 Secretaría General de la Alcaldía Mayor de Bogotá, D,C,</t>
  </si>
  <si>
    <t>8 Secretaria Jurídica Distrital</t>
  </si>
  <si>
    <t>9 Secretaría Distrital de la Mujer</t>
  </si>
  <si>
    <t>10 Personería de Bogotá</t>
  </si>
  <si>
    <t>11 Departamento Administrativo del Servicio Civil Distrital - DASCD</t>
  </si>
  <si>
    <t>12 Concejo de Bogotá 13 Veeduría Distrital</t>
  </si>
  <si>
    <t>1 Empresa de Energía de Bogotá, SA EEB E.S.P.</t>
  </si>
  <si>
    <t>2 Empresa Generadora de Energía SA, E.S.P.- EMGESA SA E.S.P.</t>
  </si>
  <si>
    <t>3 Compañía de Distribución y Comercialización de Energía S.A. ESP CODENSA SA E.S.P</t>
  </si>
  <si>
    <t>5 Gas Natural SA ESP.</t>
  </si>
  <si>
    <t>6 Transportadora de Gas Internacional SA E.S.P.- T.G.1. SA E.S.P.</t>
  </si>
  <si>
    <t>7 Empresa de Acueducto, Alcantarillado y Aseo de Bogotá EAB - E.S.P.</t>
  </si>
  <si>
    <t xml:space="preserve">8 Aguas de Bogotá SA E.S.P.  </t>
  </si>
  <si>
    <t>9 Caudales de Colombia SA E.S.P.</t>
  </si>
  <si>
    <t xml:space="preserve">10 Unidad Administrativa Especial de Servicios Públicos  </t>
  </si>
  <si>
    <t>11 Empresa de Telecomunicaciones de Bogotá SA E.S.P.</t>
  </si>
  <si>
    <t>12 SKYNET de Colombia S.A. E.S.P.</t>
  </si>
  <si>
    <t>13 Compañía Colombiana de Servicios de Valor Agregado y DE Telemático SA ESP - COLVATEL SA E.S.P.</t>
  </si>
  <si>
    <t>14 Américas Business Process Services S.A</t>
  </si>
  <si>
    <t>1 Canal Capital</t>
  </si>
  <si>
    <t>2 Fundación Gilberto Álzate Avendaño</t>
  </si>
  <si>
    <t>3 Instituto Distrital de Patrimonio Cultural IDPC</t>
  </si>
  <si>
    <t>5 Orquesta Filarmónica de Bogotá Recreación y</t>
  </si>
  <si>
    <t>8 Instituto para la Investigación Educativa y el Desarrollo Pedagógico - IDEP</t>
  </si>
  <si>
    <t>9 Secretaria de Educación del Distrito (Fondos de Servicios Educativos de los Colegios e Instituciones adscritas a la Secretaria de Educación del Distrito).</t>
  </si>
  <si>
    <t>10 Universidad Distrital Francisco José de Caldas</t>
  </si>
  <si>
    <t>1 Secretaria Distrital de Hacienda</t>
  </si>
  <si>
    <t>2 Unidad Administrativa Especial de Catastro Distrital</t>
  </si>
  <si>
    <t>3 Fondo de Prestaciones Económicas, Cesantías v Pensiones - FONCEP</t>
  </si>
  <si>
    <t>4 Lotería de Bogotá</t>
  </si>
  <si>
    <t>5 Centro Interactivo de Ciencia Y Tecnología - MALOKA</t>
  </si>
  <si>
    <t>1 Secretaria Distrital de Integración Social</t>
  </si>
  <si>
    <t>2 Instituto Distrital para la Protección de la Niñez v la Juventud - IDIPRON</t>
  </si>
  <si>
    <t>SECTOR</t>
  </si>
  <si>
    <t>ENTIDADES</t>
  </si>
  <si>
    <t>13 Instituto Distrital de Proteccion y Bienestar animal IDPIBA</t>
  </si>
  <si>
    <r>
      <t>Instituto Distrital de Ciencia</t>
    </r>
    <r>
      <rPr>
        <sz val="12"/>
        <color rgb="FF545454"/>
        <rFont val="Arial"/>
        <family val="2"/>
      </rPr>
      <t>, Biotecnología </t>
    </r>
    <r>
      <rPr>
        <b/>
        <sz val="12"/>
        <color rgb="FF6A6A6A"/>
        <rFont val="Arial"/>
        <family val="2"/>
      </rPr>
      <t>e Innovación</t>
    </r>
    <r>
      <rPr>
        <sz val="12"/>
        <color rgb="FF545454"/>
        <rFont val="Arial"/>
        <family val="2"/>
      </rPr>
      <t> en Salud – IDCBIS-</t>
    </r>
  </si>
  <si>
    <t>Entidad Asesora de Gestión Administrativa y Técnica “EAGAT”</t>
  </si>
  <si>
    <t>VEEDURIA DISTRITAL</t>
  </si>
  <si>
    <t>Corporación para el Desarrollo y la Productividad - Bogotá Región -INVEST IN BOGOTA</t>
  </si>
  <si>
    <t xml:space="preserve">4 Instituto Distrital  Recreación y Deporte IDRD </t>
  </si>
  <si>
    <t>Instituto Distrital de las Artes - IDARTES</t>
  </si>
  <si>
    <t>Secretaría Distrital de Cultura, Recreacion y Deporte</t>
  </si>
  <si>
    <t>A.F-G  005</t>
  </si>
  <si>
    <t>AUDITORIAS GESTION PROCESO VIGILANCIA Y CONTROL A LA GESTION FISCAL</t>
  </si>
  <si>
    <t>INFORMACION</t>
  </si>
  <si>
    <t>Sector</t>
  </si>
  <si>
    <t>Entidad Auditada</t>
  </si>
  <si>
    <t>Modalidad de Auditoría</t>
  </si>
  <si>
    <t>Nombre de la Auditoría</t>
  </si>
  <si>
    <t>Administrativos</t>
  </si>
  <si>
    <t>Fiscales</t>
  </si>
  <si>
    <t>Cuantía</t>
  </si>
  <si>
    <t>Fecha traslado</t>
  </si>
  <si>
    <t xml:space="preserve">Disciplinarios </t>
  </si>
  <si>
    <t>Penales</t>
  </si>
  <si>
    <t>Indagación Preliminar</t>
  </si>
  <si>
    <t>Beneficios de Control</t>
  </si>
  <si>
    <t>VALOR</t>
  </si>
  <si>
    <t>Regularidad</t>
  </si>
  <si>
    <t>Desempeño</t>
  </si>
  <si>
    <t>Visita de Control Fiscal</t>
  </si>
  <si>
    <t>PARTICIPACiÓN CIUDADANA Y DESARROLLO LOCAL</t>
  </si>
  <si>
    <t>DIRECCION  CULTURA, RECREACION Y DEPORTE</t>
  </si>
  <si>
    <t>MOVILIDAD</t>
  </si>
  <si>
    <t>HÁBITAT Y AMBIENTE</t>
  </si>
  <si>
    <t>SALUD</t>
  </si>
  <si>
    <t>GOBIERNO</t>
  </si>
  <si>
    <t>SERVICIOS PÚBLICOS</t>
  </si>
  <si>
    <t>EDUCACiÓN</t>
  </si>
  <si>
    <t>HACIENDA</t>
  </si>
  <si>
    <t>DESARROLLO ECONÓMICO, INDUSTRIA Y TURISMO</t>
  </si>
  <si>
    <t>INTEGRACiÓN SOCIAL</t>
  </si>
  <si>
    <t>SEGURIDAD CONVIVENCIA Y JUSTICIA</t>
  </si>
  <si>
    <t xml:space="preserve"> </t>
  </si>
  <si>
    <t>AUDITORIAS</t>
  </si>
  <si>
    <t>GESTION JURIDICA</t>
  </si>
  <si>
    <t>EQUIDAD Y GENERO</t>
  </si>
  <si>
    <t>PARTICIPACION</t>
  </si>
  <si>
    <t>HABITAT_AMBIENTE</t>
  </si>
  <si>
    <t>SERVICIOS_PUBLICOS</t>
  </si>
  <si>
    <t>GESTION_JURIDICA</t>
  </si>
  <si>
    <t>EQUIDAD_GENERO</t>
  </si>
  <si>
    <t>SEGURIDAD_CONV_JUSTICIA</t>
  </si>
  <si>
    <t>CULTURA_RECREACION_DEPORTE</t>
  </si>
  <si>
    <t>12 Concejo de Bogotá</t>
  </si>
  <si>
    <t>13 Veeduría Distrital</t>
  </si>
  <si>
    <t>EDUCACiON</t>
  </si>
  <si>
    <t>Instituto para la Investigación Educativa y el Desarrollo Pedagógico - IDEP</t>
  </si>
  <si>
    <t>Secretaria de Educación del Distrito (Fondos de Servicios Educativos de los Colegios e Instituciones adscritas a la Secretaria de Educación del Distrito).</t>
  </si>
  <si>
    <t>Universidad Distrital Francisco José de Caldas</t>
  </si>
  <si>
    <t>DES_ECONOMICO</t>
  </si>
  <si>
    <t>Instituto para la Economía Social - IPES</t>
  </si>
  <si>
    <t>Secretaria Distrital de Desarrollo Económico</t>
  </si>
  <si>
    <t>Instituto Distrital de Turismo</t>
  </si>
  <si>
    <t>INTEGRACION_SOC</t>
  </si>
  <si>
    <t>Secretaria Jurídica Distrital</t>
  </si>
  <si>
    <t>Secretaría Distrital de la Mujer</t>
  </si>
  <si>
    <t>S/N</t>
  </si>
  <si>
    <t>SI</t>
  </si>
  <si>
    <t>NO</t>
  </si>
  <si>
    <t xml:space="preserve">CÓDIGO </t>
  </si>
  <si>
    <t>DETALLE</t>
  </si>
  <si>
    <t>FORMATO ELECTRÓNICO</t>
  </si>
  <si>
    <t>DOCUMENTO ELECTRÓNICO</t>
  </si>
  <si>
    <t>periodicidad</t>
  </si>
  <si>
    <t>MECANISMO DE ENVÍO</t>
  </si>
  <si>
    <t>GESTIÓN Y RESULTADOS</t>
  </si>
  <si>
    <t>X</t>
  </si>
  <si>
    <t>versión anterior</t>
  </si>
  <si>
    <t>A.F-G-5</t>
  </si>
  <si>
    <t>Auditoría Gestión Proceso de vigilancia y control a la Gestión Fiscal</t>
  </si>
  <si>
    <t>S</t>
  </si>
  <si>
    <t>A.F-G-6</t>
  </si>
  <si>
    <t>Auditoría gestión proceso Macro</t>
  </si>
  <si>
    <t>8 GESTION</t>
  </si>
  <si>
    <t>Entidad</t>
  </si>
  <si>
    <t>Fecha</t>
  </si>
  <si>
    <t>AAAA/MM/DD</t>
  </si>
  <si>
    <t>Periodicidad</t>
  </si>
  <si>
    <t>Relación de formatos'!A1</t>
  </si>
  <si>
    <t>DERECHO DE PETICION</t>
  </si>
  <si>
    <t>DERECHO DE PETICION DE INTERÉS GENERAL</t>
  </si>
  <si>
    <t>DERECHO DE PETICION DE INTERÉS PARTICULAR</t>
  </si>
  <si>
    <t>DERECHO DE PETICIÓN DE INFORMACION</t>
  </si>
  <si>
    <t>DERECHO DE PETICIÓN DE CONSULTA</t>
  </si>
  <si>
    <t>DERECHO DE CONSULTA DE DOCUMENTOS Y EXPEDICION DE COPIAS</t>
  </si>
  <si>
    <t>DERECHO DE PETICIÓN DE ACCESO A LOS DOCUMENTOS PÚBLICOS</t>
  </si>
  <si>
    <t>QUEJA</t>
  </si>
  <si>
    <t>RECLAMO</t>
  </si>
  <si>
    <t>OTRO</t>
  </si>
  <si>
    <t xml:space="preserve">A.F-G-5 AUDITORÍA GESTION PROCESO DE VIGILANCIA Y CONTROL A LA GESTION FISCAL </t>
  </si>
  <si>
    <t>A.F-G  006</t>
  </si>
  <si>
    <t>AUDITORIAS GESTION PROCESO MACRO</t>
  </si>
  <si>
    <t xml:space="preserve">Dependencia </t>
  </si>
  <si>
    <t>Tipo de Informe</t>
  </si>
  <si>
    <t>Subdirección generadora</t>
  </si>
  <si>
    <t>Nombre del informe</t>
  </si>
  <si>
    <t>Política Pública</t>
  </si>
  <si>
    <t>Fecha inicio del estudio</t>
  </si>
  <si>
    <t>Fecha final del estudio</t>
  </si>
  <si>
    <t>Periodos objeto de estudio</t>
  </si>
  <si>
    <t>PERIODICIDAD</t>
  </si>
  <si>
    <t>SEMESTRAL</t>
  </si>
  <si>
    <t>ANUAL</t>
  </si>
  <si>
    <t>OTRA</t>
  </si>
  <si>
    <t>MENSUAL</t>
  </si>
  <si>
    <t>QUEJAS</t>
  </si>
  <si>
    <t>otra</t>
  </si>
  <si>
    <t>Dependencias</t>
  </si>
  <si>
    <t>Otro</t>
  </si>
  <si>
    <t>Informes</t>
  </si>
  <si>
    <t>Obligatorio</t>
  </si>
  <si>
    <t>Estructural</t>
  </si>
  <si>
    <t>Sectoriales</t>
  </si>
  <si>
    <t>Pronunciamientos</t>
  </si>
  <si>
    <t>tp_informe</t>
  </si>
  <si>
    <t>Estudios Económicos y Fiscales</t>
  </si>
  <si>
    <t>Estadisticas y Análisis Presupuestal y Financiero</t>
  </si>
  <si>
    <t xml:space="preserve"> Evaluación de Politica Pública</t>
  </si>
  <si>
    <t>Evaluar dos proyectos No. 1082 meta 2 y 5 y Proyecto No. 1076 meta 1</t>
  </si>
  <si>
    <t>Evaluar el proyecto de revitalización del centro ampliado</t>
  </si>
  <si>
    <t>Evaluación de 4 proyectos: 11- Sistema de mejoramiento de la gestión; 80-Modernización Institucional; 85 Modernización Administrativa; 79 Desarrollo de la Infraestructura Técnica plataforma tecnológica; Capitalización y memoria digital audiovisual</t>
  </si>
  <si>
    <t>Instituto Para La Economía Social</t>
  </si>
  <si>
    <t>S.  de Desarrollo Económico</t>
  </si>
  <si>
    <t>Proyectos 689 y 752 "Bogotá Humana" y Proyecto 1021 "Bogotá Mejor para Todos"</t>
  </si>
  <si>
    <t>Proyecto 604 "Bogotá Humana" y Proyecto 1130 "Bogotá Mejor para Todos"</t>
  </si>
  <si>
    <t>Invest In Bogotá</t>
  </si>
  <si>
    <t>Gestión financiera y presupuestal vigencia 2016</t>
  </si>
  <si>
    <t>Proyectos 725 "Bogotá Humana" y Proyecto 1134 "Bogotá Mejor para Todos</t>
  </si>
  <si>
    <t>Proyecto 740 "Bogotá Humana" y Proyecto 1036 "Bogotá Mejor para Todos"</t>
  </si>
  <si>
    <t>Seguridad alimentaria y ruralidad.</t>
  </si>
  <si>
    <t>Proyecto 611 "Bogotá Humana" y Proyecto 1037 "Bogotá Mejor para Todos"</t>
  </si>
  <si>
    <t>Proyecto 731 "Bogotá Humana" y Proyecto 988 "Bogotá Mejor para Todos"</t>
  </si>
  <si>
    <t>Banca para la Economía Popular</t>
  </si>
  <si>
    <t>Proyecto 431 "Bogotá Humana" y Proyecto 1041 "Bogotá Mejor para Todos"</t>
  </si>
  <si>
    <t>DRI</t>
  </si>
  <si>
    <t>Acueducto, Alcant. Y Aseo</t>
  </si>
  <si>
    <t>Visita Fiscal</t>
  </si>
  <si>
    <t>Establecer las actuaciones realizadas por la nueva administración en relación con las posibles acciones de repetición iniciadas en contra de los funcionarios responsables, teniendo en cuenta que la superintendencia de industria y comercio, impuso una multa a estas dos entidades del distrito -UAESP Y EAAB. como consecuencia de las irregularidades que se presentaron en el esquema de basuras diseñado en el gobierno anterior</t>
  </si>
  <si>
    <t>IDU</t>
  </si>
  <si>
    <t>Verificar el estado de obra No. 005 de 2012, en lo referente a la etapa precontractual, contractual y ejecución del mismo</t>
  </si>
  <si>
    <t>Subred C. Oriente</t>
  </si>
  <si>
    <t>Irregularidades en los contratos de suministro hospitalario, de adecuación y de obra suscritos por el Hospital La Victoria.</t>
  </si>
  <si>
    <t>IP 18000-13-17</t>
  </si>
  <si>
    <t>Irregularidades en los contratos de suministro hospitalario, de adecuación y de obra suscritos por el Hospital Santa Clara</t>
  </si>
  <si>
    <t>IP 18000-12-17</t>
  </si>
  <si>
    <t>FDL Usaquén</t>
  </si>
  <si>
    <t>Irregularidades en la contratación realizada por la Alcaldía Local de Usaquén – Fondo de Desarrollo local de Usaquén, en los contratos relacionados con el mantenimiento de malla vial, vigencia 2014 hasta 2016.</t>
  </si>
  <si>
    <t>FDL Fontibón</t>
  </si>
  <si>
    <t>Irregularidades en la contratación realizada por la Alcaldía Local de Fontibón– Fondo de Desarrollo local de Fontibón, en los contratos relacionados con el mantenimiento de malla vial, vigencia 2014 hasta 2016.</t>
  </si>
  <si>
    <t>Empresa Metro de Bogotá</t>
  </si>
  <si>
    <t>Revisar los trámites y recursos invertidos para la construcción de la primera línea del Metro de Bogotá</t>
  </si>
  <si>
    <t>U. Francisco José de Caldas</t>
  </si>
  <si>
    <t>S. de Educación Distrital-FSE</t>
  </si>
  <si>
    <t>Evaluación de la contratación  para la prestación  del servicio de transporte escolar  en los colegios distritales a cargo de la SED</t>
  </si>
  <si>
    <t>Evaluar transversalmente los contratos y contratistas recurrentes en las instituciones educativas distritales</t>
  </si>
  <si>
    <t>IDEP</t>
  </si>
  <si>
    <t>Evaluación al Convenio No. 2955 de 2015, y otros contratos del Instituto de Extensión y Educación para el Trabajo y Desarrollo Humano IDEXUD. Vigencia 2015.</t>
  </si>
  <si>
    <t>Evaluación Contratos de obras y/o servicios y/o suministros suscritos por la SED</t>
  </si>
  <si>
    <t>Secretaria D. de La Mujer</t>
  </si>
  <si>
    <t>Evaluación de los instrumentos de la política pública de mujeres y equidad de genero</t>
  </si>
  <si>
    <t>Evaluar los recursos destinados al proyecto 931 del Plan de Desarrollo "Bogotá Humana". "Litigio y Justicia integral para las mujeres" armonizado con el proyecto 1068 "Bogotá territorio seguro y sin violencia contra las mujeres" del Plan de Desarrollo "Bogotá Mejor Para Todos"</t>
  </si>
  <si>
    <t>Gestión Contractual</t>
  </si>
  <si>
    <t>S. General Alcaldía Mayor</t>
  </si>
  <si>
    <t>Evaluar los contratos No. 563 del 3 de octubre de 2016, suscrito con la Empresa de Telecomunicaciones de Bogotá S.A ESP — E TB, y No. 861 del 15 de diciembre de   2016 con Canal Capital, con el fin de establecer si los recursos económicos, físicos,   tecnológicos y humanos invertidos fueron utilizados de manera eficiente, eficaz y   económica.</t>
  </si>
  <si>
    <t>S. Distrital de Gobierno</t>
  </si>
  <si>
    <t>Evaluar los contratos No. 1462 del 2 de diciembre de 2013, suscrito con la Universidad Pedagógica Nacional; No 1604 del 24 de enero de 2014, suscrito con la Corporación Comunitaria de Apoyo a la Sociedad; No. 1649 del 13 de noviembre de 2015 y No. 604 del 25 de julio de 2016 celebrados con la Corporación Social para el Desarrollo de los Grupos Étnicos y Culturales  Multietnia; con el fin de establecer si los recursos económicos, físicos tecnológicos y humanos invertidos fueron utilizados de manera eficiente, eficaz y económica.</t>
  </si>
  <si>
    <t>Defensoría Del Espacio Público</t>
  </si>
  <si>
    <t>Identificación y verificación del uso de espacios públicos susceptibles de explotación económica</t>
  </si>
  <si>
    <t>Personería de Bogotá</t>
  </si>
  <si>
    <t>Concejo de Bogotá</t>
  </si>
  <si>
    <t>Evaluar el contrato No. 503 del 23 de diciembre de 2013, suscrito entre la Secretaría General de la Alcaldía Mayor de Bogotá y la empresa representaciones redes y desarrollo de sistemas REDESIS Ltda., con el fin de establecer si los recursos económicos, físicos, tecnológicos y humanos invertidos fueron utilizados de manera eficiente, eficaz y económica.</t>
  </si>
  <si>
    <t>Veeduría Distrital</t>
  </si>
  <si>
    <t>Servicio Civil Distrital</t>
  </si>
  <si>
    <t>Participación Y Acción Comunal</t>
  </si>
  <si>
    <t>Evaluar el contrato No. 984 del 01 de abril de 2015, suscrito con la Congregación de Religiosos  Terciarios Capuchinos de Nuestra Señora de los Dolores, con el fin de establecer si los recursos económicos, físicos, tecnológicos y humanos invertidos fueron utilizados de manera eficiente, eficaz y económica</t>
  </si>
  <si>
    <t>Renovación Urbana</t>
  </si>
  <si>
    <t>Enero 23 de 2018</t>
  </si>
  <si>
    <t>Julio 31 de 2017</t>
  </si>
  <si>
    <t>28 de julio de 2017</t>
  </si>
  <si>
    <t>S. Distrital de Hábitat</t>
  </si>
  <si>
    <t>Caja Vivienda Popular</t>
  </si>
  <si>
    <t>Noviembre 28 de 2017</t>
  </si>
  <si>
    <t>Proyectos de renovación y desarrollo urbano</t>
  </si>
  <si>
    <t>Octubre 26 de 2017</t>
  </si>
  <si>
    <t>26 de octubre de 2017</t>
  </si>
  <si>
    <t>Jardín Botánico</t>
  </si>
  <si>
    <t>Evaluación y verificación de la gestión realizada a las inversiones efectuadas en las labores de intervención a Proyectos de Jardinería durante los años 2012 al 2016.</t>
  </si>
  <si>
    <t>IDIGER-FONDIGER</t>
  </si>
  <si>
    <t>Obras de mitigación en diferentes zonas de la ciudad, en el período comprendido entre el 1 de enero de 2014 y el 30 de junio de 2016".</t>
  </si>
  <si>
    <t>Gestión a la intervención de los predios a través de acciones o medidas de demolición, adecuación, cerramiento, control de la ocupación, estabilización y manejo de las condiciones de riesgo", durante las vigencias 2012-2016.</t>
  </si>
  <si>
    <t>27 de Noviembre de 2018</t>
  </si>
  <si>
    <t>Evaluar el contrato No. 364 de 2015 suscrito con Corporación Mujeres Unidas de San Rafael, con el fin de establecer si los recursos económicos, físicos, tecnológicos y humanos invertidos fueron utilizados de manera eficiente, eficaz y económica.</t>
  </si>
  <si>
    <t>29 de diciembre de 2017</t>
  </si>
  <si>
    <t>S. Distrital de Ambiente</t>
  </si>
  <si>
    <t>Seguimiento al Plan Decenal y Gestión Contractual realizada para descontaminación del aire</t>
  </si>
  <si>
    <t>25 de Mayo de 2017</t>
  </si>
  <si>
    <t>Evaluar el contrato No. 363 de 2015 suscrito con la Fundación Pepaso, con el fin de establecer si los recursos económicos, físicos, tecnológicos y humanos invertidos fueron utilizados de manera eficiente, eficaz y económica.</t>
  </si>
  <si>
    <t>28 de diciembre de 2017</t>
  </si>
  <si>
    <t>22 de Mayo de 2017</t>
  </si>
  <si>
    <t>25 de myo de 2017</t>
  </si>
  <si>
    <t>S. Distrital de Planeación</t>
  </si>
  <si>
    <t>Procesos de restauración adelantados por el Jardín Botánico José Celestino Mutis-JBJCM, en vigencias 2014 a 2016.</t>
  </si>
  <si>
    <t>8 de Agosto de 2017</t>
  </si>
  <si>
    <t>Gestión en el control y seguimiento de la contaminación auditiva en Bogotá D.C.</t>
  </si>
  <si>
    <t>24 de noviembre de 2017</t>
  </si>
  <si>
    <t>Evaluación a la gestión en los Parques Ecológicos Distritales de Humedal PEDH, en las vigencias 2015 y 2016.</t>
  </si>
  <si>
    <t>29 de Enero de 2018</t>
  </si>
  <si>
    <t>Evaluación al programa de investigación y conservación frente al manejo de especies vegetales en la Región Capital, en las vigencias 2015 y 2016.</t>
  </si>
  <si>
    <t>Mejoramiento de vivienda VIP</t>
  </si>
  <si>
    <t>Subsidios de viviendas VIP</t>
  </si>
  <si>
    <t>31 de enero de 2018</t>
  </si>
  <si>
    <t>Evaluación de los recursos invertidos en el POT, periodo 2014 a junio de 2017.</t>
  </si>
  <si>
    <t>Curadurias</t>
  </si>
  <si>
    <t>Verificar el cumplimiento del pago del efecto plusvalía en la expedición de las licencias de urbanismo o construcción a los bienes que están gravados por este concepto durante las vigencias 2014 a 2016</t>
  </si>
  <si>
    <t>S. Distrital de Hacienda</t>
  </si>
  <si>
    <t>Determinación predios omisos IPU vigencia 2011 y 2012</t>
  </si>
  <si>
    <t>Noviembre 22 de 2017</t>
  </si>
  <si>
    <t>Seguimiento a la liquidación, cobro y recaudo del IPU Aeropuerto el Dorado inmuebles OPAIN 2008-2009 pistas y calles de rodaje vigencias 2008-2014</t>
  </si>
  <si>
    <t>Noviembre 21 de 2017</t>
  </si>
  <si>
    <t>FONCEP</t>
  </si>
  <si>
    <t>Evaluación de los actos administrativos que decretaron la prescripción de las cuotas partes pensionales del FONCEP- vigencia 2012 al 2014</t>
  </si>
  <si>
    <t>Mayo 5 de 2017</t>
  </si>
  <si>
    <t>Lotería de Bogotá</t>
  </si>
  <si>
    <t>Evaluación y análisis de los recursos provenientes de explotación del juego Lotería de Bogotá transferidos al sector salud vigencias 2012-2016</t>
  </si>
  <si>
    <t>Agosto 29 de 2017</t>
  </si>
  <si>
    <t>Agosto 25 de 2017</t>
  </si>
  <si>
    <t>Noviembre 14 de 2017</t>
  </si>
  <si>
    <t>Evaluación análisis de cartera IPU con corte a diciembre 31 de 2016</t>
  </si>
  <si>
    <t>Mayo 3 de 2017</t>
  </si>
  <si>
    <t>Seguimiento contratos de arrendamiento de los locales comerciales del aeropuerto vigencia 2013-2014</t>
  </si>
  <si>
    <t>Catastro Distrital</t>
  </si>
  <si>
    <t>Mayo 25 de 2017</t>
  </si>
  <si>
    <t>Mayo  25 de 2017</t>
  </si>
  <si>
    <t>Sistema de retenciones en el Impuesto de Industria y Comercio Distrito Capital, vigencias 2011 y  2012,</t>
  </si>
  <si>
    <t>Julio 14 de 2017</t>
  </si>
  <si>
    <t>Noviembre 8 de 2017</t>
  </si>
  <si>
    <t>Maloka</t>
  </si>
  <si>
    <t>Evaluar los acuerdos contractuales suscritos, entre MALOKA y entidades del Distrito Capital vigencias 2013 a 2016, que se encuentren en ejecución y liquidación con el fin de determinar el cumplimiento del objeto contractual y manejo de los recursos públicos</t>
  </si>
  <si>
    <t>NA</t>
  </si>
  <si>
    <t>Evaluación, análisis de los saldos de cartera diciembre 31 de 2016.</t>
  </si>
  <si>
    <t>Febrero 6 de 2018</t>
  </si>
  <si>
    <t>Evaluación al observatorio inmobiliario Catastral-OIC y la determinación de valores de terreno de los predios de configuración predial y regular</t>
  </si>
  <si>
    <t>Febrero 5 de 2018</t>
  </si>
  <si>
    <t>Evaluación a la gestión desarrollada por la DIB en el impuesto de Vehículos vigencia 2011 y 2012</t>
  </si>
  <si>
    <t>Evaluación contratación para el soporte tecnológico que brinda ESRI Colombia, Prosis y Procálculo</t>
  </si>
  <si>
    <t>Febrero 7 de 2018</t>
  </si>
  <si>
    <t>IDIPRON</t>
  </si>
  <si>
    <t>Evaluación de Ingresos propios del IDIPRON y su aplicación</t>
  </si>
  <si>
    <t>S. de Integración Social</t>
  </si>
  <si>
    <t>Evaluación de la Política Pública Juventud. Proyectos 764 "jóvenes activando su ciudadanía" y 1116 "Distrito Joven"</t>
  </si>
  <si>
    <t>Evaluación funcionamiento Unidades de Protección Integral UPI</t>
  </si>
  <si>
    <t>Evaluación Política Pública Familia. Proyectos 741 "Relaciones libre de violencias para y con las familias de Bogotá" y 1086 "Una ciudad para las familias"</t>
  </si>
  <si>
    <t>Evaluación proyectos 730 "Alimentando capacidades" y 1098 "Bogotá te nutre"</t>
  </si>
  <si>
    <t>Evaluación Proyectos 742 "Atención integral para personas mayores: disminuyendo la discriminación y la segregación socioeconómica" y 1099 "Envejecimiento digno, activo y feliz"</t>
  </si>
  <si>
    <t>Evaluación de la Gestión Fiscal Proyecto 750 "Servicios de apoyo para garantizar la prestación de los servicios sociales" y metas 1 y 2 del Proyecto 1118 "Gestión institucional y fortalecimiento del talento humano"</t>
  </si>
  <si>
    <t>Secretaria JurÍdica Distrital</t>
  </si>
  <si>
    <t>Contratación suscrita, ejecutada, terminada y/o liquidada de Secretaría Jurídica  Distrital a partir de su creación</t>
  </si>
  <si>
    <t>Evaluación de los proyectos No. 7501 y 7502</t>
  </si>
  <si>
    <t>Evaluar Proyecto No. 7508</t>
  </si>
  <si>
    <t>Evaluación de los negocios contractuales suscritos por la Secretaría Jurídica.</t>
  </si>
  <si>
    <t>Transmilenio S.A.</t>
  </si>
  <si>
    <t>Evaluar los Estándares de operación del servicio de transporte del SITP.</t>
  </si>
  <si>
    <t>Movilidad</t>
  </si>
  <si>
    <t>Evaluación de los contratos de ampliación de las estaciones de Transmilenio 2012-2016</t>
  </si>
  <si>
    <t>Rehabilitación Y Mant. Vial</t>
  </si>
  <si>
    <t>Evaluación de los contratos del Proyecto 6219 "Apoyo Institucional en Convenio con la Policía Nacional"</t>
  </si>
  <si>
    <t>Terminal de Transportes</t>
  </si>
  <si>
    <t>Evaluación de la Compra de camiones tipo mixer para la UAERMV, incluido el mantenimiento preventivo, mano de obra y repuestos.</t>
  </si>
  <si>
    <t>Evaluar la operación de la Terminal Satélite del Sur.</t>
  </si>
  <si>
    <t>Revisión a los contratos 192 de 2012 y 328 de 2015, frente a los presuntos sobrecostos en los precios unitarios contratados en el contrato 328 de 2015.</t>
  </si>
  <si>
    <t>Evaluación del Fondo Cuenta creado mediante Acuerdo 575 del 17 de diciembre del 2014.</t>
  </si>
  <si>
    <t>Evaluación del Sistema Inteligente de Transporte - SIT</t>
  </si>
  <si>
    <t>Evaluación de contratos para el mantenimiento malla vial a cargo del IDU.</t>
  </si>
  <si>
    <t>Respuesta del Fondo a los DPC: 162-17, 144-17 y 1172-17 de Honorables Concejales del D.C. respectivamente.</t>
  </si>
  <si>
    <t>FDL KÉNNEDY</t>
  </si>
  <si>
    <t xml:space="preserve">Desempeño Prestación de servicios -
Compra venta. </t>
  </si>
  <si>
    <t>REGULARIDAD</t>
  </si>
  <si>
    <t>FDL ENGATIVÁ</t>
  </si>
  <si>
    <t>Desempeño - Infraestructura - Malla vial.</t>
  </si>
  <si>
    <t>FDL CHAPINERO</t>
  </si>
  <si>
    <t>FDL USAQUÉN</t>
  </si>
  <si>
    <t>FDL TUNJUELITO</t>
  </si>
  <si>
    <t>FDL SANTA FE</t>
  </si>
  <si>
    <t>FDL CIUDAD BOLÍVAR</t>
  </si>
  <si>
    <t>FDL LA CANDELARIA</t>
  </si>
  <si>
    <t>FDL RAFAEL URIBE</t>
  </si>
  <si>
    <t>FDL PUENTE ARANDA</t>
  </si>
  <si>
    <t>FDL BARRIOS UNIDOS</t>
  </si>
  <si>
    <t>FDL USME</t>
  </si>
  <si>
    <t>FDL TEUSAQUILLO</t>
  </si>
  <si>
    <t>FDL SUBA</t>
  </si>
  <si>
    <t>FDL LOS MÁRTIRES</t>
  </si>
  <si>
    <t>FDL ANTONIO NARIÑO</t>
  </si>
  <si>
    <t>FDL BOSA</t>
  </si>
  <si>
    <t>FDL SUMAPAZ</t>
  </si>
  <si>
    <t>FDL SAN CRISTÓBAL</t>
  </si>
  <si>
    <t>Desempeño - Convenios Interadministrativos - Asociación.</t>
  </si>
  <si>
    <t>FDL FONTIBÓN</t>
  </si>
  <si>
    <t>Capital Salud Eps</t>
  </si>
  <si>
    <t>F. Financiero D de Salud</t>
  </si>
  <si>
    <t>Subred Sur</t>
  </si>
  <si>
    <t>Determinación del daño  patrimonial por medicamentos vencidos en la subred integrada de servicios de salud sur E.S.E. -Hospital Meissen</t>
  </si>
  <si>
    <t>Subred Sur Occidente</t>
  </si>
  <si>
    <t>Subred Norte</t>
  </si>
  <si>
    <t>Evaluación de contratos para dar respuesta definitiva a los DPC 933 de 2016 y 948 de 2016</t>
  </si>
  <si>
    <t>Secretaría Distrital de Salud</t>
  </si>
  <si>
    <t>Evaluación de la implementación del Acuerdo 507 de 2013  "Por el cual se modifica la Estructura Organizacional de la Secretaría Distrital de Salud de Bogotá, D.C." y su impacto desde el punto de vista contable, presupuestal, financiero y de talento humano</t>
  </si>
  <si>
    <t>APC Salud Bogotá en liquidación</t>
  </si>
  <si>
    <t>Evaluación del proceso de liquidación de la Cooperativa de Empresas Sociales del Estado del Distrito Capital ordenado por el Acuerdo 641 de 2016</t>
  </si>
  <si>
    <t>Respuesta definitiva al Derecho de Petición Ciudadano No. 1778 de 2016, realizado por los servidores públicos, oficiales y comunidad de la Subred Integrada de Servicios de Salud Centro Oriente.</t>
  </si>
  <si>
    <t>Evaluación a la implementación de procedimientos establecidos por la institución para el manejo y control de medicamentos</t>
  </si>
  <si>
    <t>Evaluar y determinar la capacidad de respuesta del Sistema de Emergencias Médicas y ampliar la respuesta del DPC y AZ</t>
  </si>
  <si>
    <t>Instituto Distrital de Ciencia</t>
  </si>
  <si>
    <t>Efectuar seguimiento a la constitución e inicio de operaciones de la nueva entidad mixta sin ánimo de lucro, vinculada al sector salud del Distrito Capital</t>
  </si>
  <si>
    <t>Gestión Administrativa y Técnica</t>
  </si>
  <si>
    <t>Realizar seguimiento a la constitución e inicio de operaciones de la EAGAT y verificar la información reportada en el aplicativo SIVICOF</t>
  </si>
  <si>
    <t>Bomberos</t>
  </si>
  <si>
    <t>Fondo de Vigilancia</t>
  </si>
  <si>
    <t>Seguimiento liquidación contratos efectuados por FVS en liquidación</t>
  </si>
  <si>
    <t>Evaluación al acta de cierre  de gestión del FVS</t>
  </si>
  <si>
    <t>Seguimiento procesos de adquisición, mantenimiento y gastos de administración del parque automotor de la UAECOB</t>
  </si>
  <si>
    <t>Secretaria de Seguridad</t>
  </si>
  <si>
    <t>Evaluación de los contratos subrogados a la Secretaría de Seguridad Convivencia y Justicia</t>
  </si>
  <si>
    <t>Fondo de Vigilancia y Seguridad en Liquidación y  Secretaría Distrital  de Seguridad, Convivencia y Justicia para Examinar la gestión fiscal de los recursos invertidos en la construcción, operatividad y funcionamiento de la Subestación de Policía Tres Reyes.</t>
  </si>
  <si>
    <t>Evaluar el proceso de liquidación del FVS</t>
  </si>
  <si>
    <t>Revisión y evaluación contratos vigencias 2016-2017</t>
  </si>
  <si>
    <t>Revisión y evaluación licitación 006-2016 de la UAECOB</t>
  </si>
  <si>
    <t>Evaluar la gestión fiscal en la ejecución y liquidación del contrato 1-01-25200-1115-2009, suscrito con el consorcio del cual hace parte la firma odebrecht, para determinar el cumplimiento de la normatividad contractual y los principios de eficacia, eficiencia, economía y valoración de costos ambientales, así como la posible afectación de los recursos públicos del Distrito Capital</t>
  </si>
  <si>
    <t>Empresa de Telecomunicaciones</t>
  </si>
  <si>
    <t>Transp. de Gas Internacional</t>
  </si>
  <si>
    <t>Gestión de inventarios programa N Play.</t>
  </si>
  <si>
    <t>Unidad A. de Servicios Públicos</t>
  </si>
  <si>
    <t>COVALTEL</t>
  </si>
  <si>
    <t>Empresa de Energía de Bogotá</t>
  </si>
  <si>
    <t>Skynet de Colombia S.A.</t>
  </si>
  <si>
    <t>Caudales de Colombia S.A.</t>
  </si>
  <si>
    <t>Empresa Generadora de Energía</t>
  </si>
  <si>
    <t>Seguimiento a las inversiones Río Bogotá, dentro del marco del proyecto de inversión 54 denominado "acciones para el saneamiento del río Bogotá"</t>
  </si>
  <si>
    <t>Gestión Contractual Programa Estratégico Servicios Móviles Vigencias 2015-2016.</t>
  </si>
  <si>
    <t>Gas Natural S.A.</t>
  </si>
  <si>
    <t>Américas Bussines  Process</t>
  </si>
  <si>
    <t>Gestión Fiscal Financiera, ingresos, costos y gastos 2015-2016</t>
  </si>
  <si>
    <t xml:space="preserve">Evaluar la gestión fiscal de los recursos invertidos en el portafolio de inversiones de la EEB, compuesto por Subordinadas </t>
  </si>
  <si>
    <t>Aguas de Bogotá Ab-Esp</t>
  </si>
  <si>
    <t>Codensa S.A. Esp.</t>
  </si>
  <si>
    <t>Verificación de acciones del Plan de Mejoramiento desde el 2008</t>
  </si>
  <si>
    <t>Seguimiento Convenio 766 de 1997- Alumbrado Público</t>
  </si>
  <si>
    <t>A.F-G-6 AUDITORÍA GESTION PROCESO MACRO</t>
  </si>
  <si>
    <t>DIRECCIÓN DE ESTUDIOS DE ECONOMIA Y POLÍTICA PÚBLICA</t>
  </si>
  <si>
    <t xml:space="preserve">Estadísticas Presupuestales del Distrito Capital , vigencia  2016 </t>
  </si>
  <si>
    <t>Vigencia 2016</t>
  </si>
  <si>
    <t>Deuda Pública, Estado de Tesorería e Inversiones Financieras del Distrito Capital  Vigencia 2016</t>
  </si>
  <si>
    <t>Deuda Pública, Estado de Tesorería e Inversiones Financieras del Distrito Capital. I Trimestre 2017.</t>
  </si>
  <si>
    <t>Vigencia 2017</t>
  </si>
  <si>
    <t xml:space="preserve">Deuda Pública, Estado de Tesorería e Inversiones Financieras del Distrito Capital. II Trimestre. </t>
  </si>
  <si>
    <t>Deuda Pública, Estado de Tesorería e Inversiones Financieras del Distrito Capital. III Trimestre.</t>
  </si>
  <si>
    <t>Dictamen a los Estados Contables Consolidados del Sector Público Distrital, Sector Gobierno General y Bogotá Distrito Capital. Vigencia 2016</t>
  </si>
  <si>
    <t>Cuenta General del Presupuesto y del Tesoro del Distrito Capital. Vigencia 2016</t>
  </si>
  <si>
    <t>Estado de las Finanzas Públicas del Distrito Capital Vigencia 2016</t>
  </si>
  <si>
    <t>Ingresos, Gastos e inversiones del Distrito Capital. I Trimestre 2017</t>
  </si>
  <si>
    <t>Ingresos, Gastos e inversiones del Distrito Capital. II Trimestre 2017</t>
  </si>
  <si>
    <t>Ingresos, Gastos e inversiones del Distrito Capital. III Trimestre 2017</t>
  </si>
  <si>
    <t xml:space="preserve">Pronunciamiento sobre Ejecución Presupuestal 2016  </t>
  </si>
  <si>
    <t>Proyecto de Presupuesto vigencia 2018 del Distrito Capital</t>
  </si>
  <si>
    <t>Balance Social de las Políticas Pública del Distrito Capital</t>
  </si>
  <si>
    <t>Evaluación de los resultados de la Gestión Fiscal y del Plan de Desarrollo de la Administración Distrital.</t>
  </si>
  <si>
    <t>Bases para el Plan Sectorial de Educación</t>
  </si>
  <si>
    <t>2012-2016
Enero, febrero y marzo 2017</t>
  </si>
  <si>
    <t>Análisis de los resultados de la gestión de las Alcaldías Locales y los  Fondos de Desarrollo durante el período 2004 a 2016</t>
  </si>
  <si>
    <t xml:space="preserve"> 2004 - 2016</t>
  </si>
  <si>
    <t>Plan Maestro de Movilidad</t>
  </si>
  <si>
    <t>Evaluación Fiscal a la Política Pública de Infancia y Adolescencia</t>
  </si>
  <si>
    <t>Politica Pública de Infancia y Adolecencia de Bogotá, D.C. 2011-2021</t>
  </si>
  <si>
    <t>2012- 2016</t>
  </si>
  <si>
    <t>Plan Territorial de Salud</t>
  </si>
  <si>
    <t xml:space="preserve"> 2012-2016</t>
  </si>
  <si>
    <t>Informe Anual sobre el Estado de los Recursos Naturales y del Ambiente de  Bogotá D.C.</t>
  </si>
  <si>
    <t>Vigencia 2018</t>
  </si>
  <si>
    <t xml:space="preserve">Inversiones del Distrito Capital fuera de su territorio y su retribución financiera </t>
  </si>
  <si>
    <t>No</t>
  </si>
  <si>
    <t>2008 - 2016</t>
  </si>
  <si>
    <t>Impacto Fiscal de Subsidios en el Sector de Integración Social en Bogotá para el período 2004-2016</t>
  </si>
  <si>
    <t>Política Pública de Subsidios</t>
  </si>
  <si>
    <t>2004-2016</t>
  </si>
  <si>
    <t>Evaluación de la inclusión de los Objetivos de Desarrollo Sostenible en el Plan de Desarrollo "Bogotá, Mejor para Todos"</t>
  </si>
  <si>
    <t>Evaluación del Impuesto Predial como fuente de financiación para el Distrito Capital</t>
  </si>
  <si>
    <t>Política Fiscal</t>
  </si>
  <si>
    <t>2003-2016</t>
  </si>
  <si>
    <t>Evaluación de la Gestión Administrativa de las Entidades del Distrito durante la última década</t>
  </si>
  <si>
    <t>2006-2016</t>
  </si>
  <si>
    <t>Evaluación, Plan de Ordenamiento Territorial para Bogotá Durante el período 2004-2016</t>
  </si>
  <si>
    <t>Ordenamiento Territorial</t>
  </si>
  <si>
    <t>Armonización del Plan de Acción Cuatrienal Ambiental - PACA y los Planes de Desarrollo Distrital: "Bogotá Humana" y "Bogotá Mejor para Todos"</t>
  </si>
  <si>
    <t>Política Ambiental</t>
  </si>
  <si>
    <t>DIRECCCIÓN SECTORIAL SECTOR SALUD</t>
  </si>
  <si>
    <t>Dirección Fiscalización Sector Salud</t>
  </si>
  <si>
    <t>Indice de personas quemadas con pólvora corrido año 2017</t>
  </si>
  <si>
    <t>2.3.2 Pronunciamiento relacionado con la ejecución de los recursos que provienen de la contribución de valorización, en el marco de los Acuerdos 180 de 2005 "Por la cual se autoriza el cobro de una Contribución de Valorización por Beneficio Local para la construcción de un Plan de obras", Acuerdo 398 de 2009 "Por medio del cual se modifica el Acuerdo 180 de 2005 y se dictan otras disposiciones", Acuerdo 523 de 2013 "Por la cual se modifican parcialmente los Acuerdos 180 de 2005, 398 de 2009, 445 de 2010 se modifica y suspende el Acuerdo 451 de 2010 y se dictan otras disposiciones."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</si>
</sst>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yyyy/mm/dd"/>
  </numFmts>
  <fonts count="20" x14ac:knownFonts="1">
    <font>
      <sz val="11"/>
      <color theme="1"/>
      <name val="Calibri"/>
      <family val="2"/>
      <scheme val="minor"/>
    </font>
    <font>
      <b/>
      <sz val="12"/>
      <color rgb="FF6A6A6A"/>
      <name val="Arial"/>
      <family val="2"/>
    </font>
    <font>
      <sz val="12"/>
      <color rgb="FF545454"/>
      <name val="Arial"/>
      <family val="2"/>
    </font>
    <font>
      <b/>
      <sz val="11"/>
      <color theme="1"/>
      <name val="Calibri"/>
      <family val="2"/>
      <scheme val="minor"/>
    </font>
    <font>
      <sz val="8"/>
      <color theme="1"/>
      <name val="Arial"/>
      <family val="2"/>
    </font>
    <font>
      <u/>
      <sz val="10"/>
      <color indexed="12"/>
      <name val="Arial"/>
      <family val="2"/>
    </font>
    <font>
      <b/>
      <sz val="8"/>
      <color indexed="9"/>
      <name val="Arial"/>
      <family val="2"/>
    </font>
    <font>
      <b/>
      <u/>
      <sz val="8"/>
      <color indexed="12"/>
      <name val="Arial"/>
      <family val="2"/>
    </font>
    <font>
      <sz val="8"/>
      <name val="Arial"/>
      <family val="2"/>
    </font>
    <font>
      <b/>
      <sz val="14"/>
      <color theme="1"/>
      <name val="Arial"/>
      <family val="2"/>
    </font>
    <font>
      <sz val="14"/>
      <color theme="1"/>
      <name val="Arial"/>
      <family val="2"/>
    </font>
    <font>
      <u/>
      <sz val="14"/>
      <color indexed="12"/>
      <name val="Arial"/>
      <family val="2"/>
    </font>
    <font>
      <b/>
      <sz val="10"/>
      <color theme="1"/>
      <name val="Arial"/>
      <family val="2"/>
    </font>
    <font>
      <b/>
      <sz val="9"/>
      <color indexed="81"/>
      <name val="Tahoma"/>
      <family val="2"/>
    </font>
    <font>
      <sz val="11"/>
      <color theme="1"/>
      <name val="Calibri"/>
      <family val="2"/>
      <scheme val="minor"/>
    </font>
    <font>
      <sz val="11"/>
      <color rgb="FFFF0000"/>
      <name val="Calibri"/>
      <family val="2"/>
      <scheme val="minor"/>
    </font>
    <font>
      <sz val="11"/>
      <name val="Calibri"/>
      <family val="2"/>
      <scheme val="minor"/>
    </font>
    <font>
      <sz val="10"/>
      <color theme="1"/>
      <name val="Arial"/>
      <family val="2"/>
    </font>
    <font>
      <sz val="10"/>
      <name val="Arial"/>
      <family val="2"/>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indexed="54"/>
        <bgColor indexed="64"/>
      </patternFill>
    </fill>
    <fill>
      <patternFill patternType="solid">
        <fgColor theme="0"/>
        <bgColor indexed="64"/>
      </patternFill>
    </fill>
  </fills>
  <borders count="22">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43" fontId="14" fillId="0" borderId="0" applyFont="0" applyFill="0" applyBorder="0" applyAlignment="0" applyProtection="0"/>
    <xf numFmtId="44" fontId="14" fillId="0" borderId="0" applyFont="0" applyFill="0" applyBorder="0" applyAlignment="0" applyProtection="0"/>
  </cellStyleXfs>
  <cellXfs count="148">
    <xf numFmtId="0" fontId="0" fillId="0" borderId="0" xfId="0"/>
    <xf numFmtId="0" fontId="0" fillId="0" borderId="0" xfId="0" applyAlignment="1">
      <alignment vertical="center"/>
    </xf>
    <xf numFmtId="0" fontId="0" fillId="0" borderId="0" xfId="0"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0" fillId="0" borderId="6" xfId="0" applyBorder="1"/>
    <xf numFmtId="0" fontId="0" fillId="2" borderId="6" xfId="0" applyFill="1" applyBorder="1"/>
    <xf numFmtId="0" fontId="0" fillId="0" borderId="6" xfId="0" applyBorder="1" applyAlignment="1">
      <alignment horizontal="center"/>
    </xf>
    <xf numFmtId="0" fontId="6" fillId="3" borderId="19" xfId="0" applyFont="1" applyFill="1" applyBorder="1" applyAlignment="1" applyProtection="1">
      <alignment horizontal="center" vertical="center"/>
    </xf>
    <xf numFmtId="0" fontId="4" fillId="0" borderId="0" xfId="0" applyFont="1"/>
    <xf numFmtId="0" fontId="7" fillId="0" borderId="0" xfId="1" quotePrefix="1" applyFont="1" applyAlignment="1" applyProtection="1"/>
    <xf numFmtId="0" fontId="8" fillId="0" borderId="0" xfId="0" applyFont="1"/>
    <xf numFmtId="0" fontId="5" fillId="0" borderId="0" xfId="1" quotePrefix="1" applyAlignment="1" applyProtection="1"/>
    <xf numFmtId="0" fontId="10" fillId="0" borderId="10" xfId="0" applyFont="1" applyBorder="1" applyAlignment="1">
      <alignment vertical="center" wrapText="1"/>
    </xf>
    <xf numFmtId="0" fontId="11" fillId="0" borderId="1" xfId="1" applyFont="1" applyBorder="1" applyAlignment="1" applyProtection="1"/>
    <xf numFmtId="0" fontId="10" fillId="0" borderId="11" xfId="0" applyFont="1" applyFill="1" applyBorder="1" applyAlignment="1">
      <alignment vertical="center" wrapText="1"/>
    </xf>
    <xf numFmtId="0" fontId="10" fillId="0" borderId="11" xfId="0" applyFont="1" applyFill="1" applyBorder="1" applyAlignment="1">
      <alignment horizontal="center" vertical="center" wrapText="1"/>
    </xf>
    <xf numFmtId="0" fontId="10" fillId="0" borderId="0" xfId="0" applyFont="1" applyBorder="1"/>
    <xf numFmtId="0" fontId="9" fillId="0" borderId="12" xfId="0" applyFont="1" applyFill="1" applyBorder="1" applyAlignment="1">
      <alignment horizontal="center" vertical="center" wrapText="1"/>
    </xf>
    <xf numFmtId="0" fontId="10" fillId="0" borderId="13" xfId="0" applyFont="1" applyFill="1" applyBorder="1" applyAlignment="1">
      <alignment vertical="center" wrapText="1"/>
    </xf>
    <xf numFmtId="0" fontId="11" fillId="0" borderId="14" xfId="1" applyFont="1" applyBorder="1" applyAlignment="1" applyProtection="1"/>
    <xf numFmtId="0" fontId="10" fillId="0" borderId="15" xfId="0" applyFont="1" applyFill="1" applyBorder="1" applyAlignment="1">
      <alignment vertical="center" wrapText="1"/>
    </xf>
    <xf numFmtId="0" fontId="10" fillId="0" borderId="15" xfId="0" applyFont="1" applyFill="1" applyBorder="1" applyAlignment="1">
      <alignment horizontal="center" vertical="center" wrapText="1"/>
    </xf>
    <xf numFmtId="0" fontId="10" fillId="0" borderId="16" xfId="0" applyFont="1" applyBorder="1"/>
    <xf numFmtId="0" fontId="9" fillId="0" borderId="17" xfId="0" applyFont="1" applyFill="1" applyBorder="1" applyAlignment="1">
      <alignment horizontal="center" vertical="center" wrapText="1"/>
    </xf>
    <xf numFmtId="0" fontId="10" fillId="0" borderId="18" xfId="0" applyFont="1" applyFill="1" applyBorder="1" applyAlignment="1">
      <alignment vertical="center" wrapText="1"/>
    </xf>
    <xf numFmtId="0" fontId="10" fillId="0" borderId="0" xfId="0" applyFo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14" fontId="6" fillId="3" borderId="19" xfId="0" applyNumberFormat="1" applyFont="1" applyFill="1" applyBorder="1" applyAlignment="1" applyProtection="1">
      <alignment horizontal="center" vertical="center"/>
    </xf>
    <xf numFmtId="0" fontId="0" fillId="0" borderId="5" xfId="0" applyFont="1" applyFill="1" applyBorder="1" applyAlignment="1">
      <alignment vertical="center"/>
    </xf>
    <xf numFmtId="0" fontId="0" fillId="0" borderId="6" xfId="0" applyFont="1" applyFill="1" applyBorder="1" applyAlignment="1">
      <alignment vertical="center"/>
    </xf>
    <xf numFmtId="4" fontId="0" fillId="0" borderId="6" xfId="0" applyNumberFormat="1" applyFont="1" applyFill="1" applyBorder="1"/>
    <xf numFmtId="164" fontId="0" fillId="0" borderId="6" xfId="0" applyNumberFormat="1" applyFont="1" applyFill="1" applyBorder="1"/>
    <xf numFmtId="0" fontId="0" fillId="0" borderId="6" xfId="0" applyFont="1" applyFill="1" applyBorder="1" applyAlignment="1">
      <alignment horizontal="center"/>
    </xf>
    <xf numFmtId="0" fontId="0" fillId="0" borderId="6" xfId="0" applyFont="1" applyFill="1" applyBorder="1" applyAlignment="1">
      <alignment horizontal="justify" vertical="center" wrapText="1"/>
    </xf>
    <xf numFmtId="4" fontId="0" fillId="0" borderId="6" xfId="0" applyNumberFormat="1" applyFont="1" applyFill="1" applyBorder="1" applyAlignment="1">
      <alignment vertical="center"/>
    </xf>
    <xf numFmtId="0" fontId="0" fillId="0" borderId="6" xfId="0" applyFont="1" applyFill="1" applyBorder="1" applyAlignment="1">
      <alignment vertical="top"/>
    </xf>
    <xf numFmtId="0" fontId="0" fillId="0" borderId="6" xfId="0" applyFont="1" applyFill="1" applyBorder="1" applyAlignment="1">
      <alignment horizontal="justify" vertical="top" wrapText="1"/>
    </xf>
    <xf numFmtId="4" fontId="0" fillId="0" borderId="6" xfId="0" applyNumberFormat="1" applyFont="1" applyFill="1" applyBorder="1" applyAlignment="1">
      <alignment vertical="top"/>
    </xf>
    <xf numFmtId="0" fontId="0" fillId="0" borderId="6" xfId="0" applyFont="1" applyFill="1" applyBorder="1" applyAlignment="1">
      <alignment horizontal="center" vertical="top"/>
    </xf>
    <xf numFmtId="4" fontId="0" fillId="4" borderId="6" xfId="0" applyNumberFormat="1" applyFont="1" applyFill="1" applyBorder="1"/>
    <xf numFmtId="0" fontId="0" fillId="0" borderId="6" xfId="0" applyFont="1" applyFill="1" applyBorder="1" applyAlignment="1">
      <alignment horizontal="center" vertical="center"/>
    </xf>
    <xf numFmtId="4" fontId="0" fillId="0" borderId="7" xfId="3" applyNumberFormat="1" applyFont="1" applyFill="1" applyBorder="1" applyAlignment="1">
      <alignment vertical="center"/>
    </xf>
    <xf numFmtId="14" fontId="0" fillId="0" borderId="6" xfId="0" applyNumberFormat="1" applyFont="1" applyFill="1" applyBorder="1" applyAlignment="1">
      <alignment horizontal="center" vertical="center"/>
    </xf>
    <xf numFmtId="0" fontId="0" fillId="0" borderId="7" xfId="0" applyFont="1" applyFill="1" applyBorder="1" applyAlignment="1">
      <alignment horizontal="center" vertical="center"/>
    </xf>
    <xf numFmtId="44" fontId="0" fillId="0" borderId="7" xfId="3" applyFont="1" applyFill="1" applyBorder="1" applyAlignment="1">
      <alignment horizontal="center" vertical="center"/>
    </xf>
    <xf numFmtId="4" fontId="16" fillId="0" borderId="6" xfId="0" applyNumberFormat="1" applyFont="1" applyFill="1" applyBorder="1"/>
    <xf numFmtId="14" fontId="16" fillId="0" borderId="6" xfId="0" applyNumberFormat="1" applyFont="1" applyFill="1" applyBorder="1" applyAlignment="1">
      <alignment horizontal="center" vertical="center"/>
    </xf>
    <xf numFmtId="0" fontId="16" fillId="0" borderId="6" xfId="0" applyFont="1" applyFill="1" applyBorder="1" applyAlignment="1">
      <alignment horizontal="center"/>
    </xf>
    <xf numFmtId="14" fontId="16" fillId="0" borderId="6" xfId="0" applyNumberFormat="1" applyFont="1" applyFill="1" applyBorder="1" applyAlignment="1">
      <alignment horizontal="center"/>
    </xf>
    <xf numFmtId="0" fontId="0" fillId="4" borderId="6" xfId="0" applyFont="1" applyFill="1" applyBorder="1" applyAlignment="1">
      <alignment horizontal="center"/>
    </xf>
    <xf numFmtId="0" fontId="0" fillId="0" borderId="6" xfId="0" applyFont="1" applyFill="1" applyBorder="1" applyAlignment="1">
      <alignment horizontal="center" vertical="center" wrapText="1"/>
    </xf>
    <xf numFmtId="0" fontId="16" fillId="0" borderId="6" xfId="0" applyFont="1" applyBorder="1" applyAlignment="1">
      <alignment horizontal="justify" vertical="center" wrapText="1"/>
    </xf>
    <xf numFmtId="0" fontId="16" fillId="0" borderId="6" xfId="0" applyFont="1" applyFill="1" applyBorder="1" applyAlignment="1">
      <alignment vertical="top" wrapText="1"/>
    </xf>
    <xf numFmtId="4" fontId="16" fillId="0" borderId="6" xfId="2" applyNumberFormat="1" applyFont="1" applyFill="1" applyBorder="1" applyAlignment="1">
      <alignment vertical="top" wrapText="1"/>
    </xf>
    <xf numFmtId="43" fontId="16" fillId="0" borderId="6" xfId="2" applyFont="1" applyFill="1" applyBorder="1" applyAlignment="1">
      <alignment horizontal="center"/>
    </xf>
    <xf numFmtId="4" fontId="16" fillId="0" borderId="20" xfId="2" applyNumberFormat="1" applyFont="1" applyFill="1" applyBorder="1" applyAlignment="1">
      <alignment vertical="top" wrapText="1"/>
    </xf>
    <xf numFmtId="4" fontId="16" fillId="0" borderId="20" xfId="2" applyNumberFormat="1" applyFont="1" applyFill="1" applyBorder="1" applyAlignment="1">
      <alignment horizontal="right" vertical="top" wrapText="1"/>
    </xf>
    <xf numFmtId="4" fontId="16" fillId="0" borderId="20" xfId="0" applyNumberFormat="1" applyFont="1" applyFill="1" applyBorder="1" applyAlignment="1">
      <alignment vertical="top" wrapText="1"/>
    </xf>
    <xf numFmtId="4" fontId="16" fillId="0" borderId="6" xfId="0" applyNumberFormat="1" applyFont="1" applyFill="1" applyBorder="1" applyAlignment="1">
      <alignment vertical="top" wrapText="1"/>
    </xf>
    <xf numFmtId="0" fontId="0" fillId="0" borderId="7" xfId="0" applyFont="1" applyFill="1" applyBorder="1" applyAlignment="1">
      <alignment horizontal="center"/>
    </xf>
    <xf numFmtId="0" fontId="0" fillId="0" borderId="21"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horizontal="justify" vertical="center" wrapText="1"/>
    </xf>
    <xf numFmtId="4" fontId="0" fillId="0" borderId="8" xfId="0" applyNumberFormat="1" applyFont="1" applyFill="1" applyBorder="1"/>
    <xf numFmtId="0" fontId="0" fillId="0" borderId="8" xfId="0" applyFont="1" applyFill="1" applyBorder="1" applyAlignment="1">
      <alignment horizontal="center"/>
    </xf>
    <xf numFmtId="3" fontId="0" fillId="0" borderId="6" xfId="0" applyNumberFormat="1" applyFont="1" applyFill="1" applyBorder="1" applyAlignment="1">
      <alignment horizontal="center"/>
    </xf>
    <xf numFmtId="0" fontId="16" fillId="0" borderId="6" xfId="0" applyFont="1" applyFill="1" applyBorder="1" applyAlignment="1">
      <alignment horizontal="center" vertical="top" wrapText="1"/>
    </xf>
    <xf numFmtId="0" fontId="16" fillId="0" borderId="20" xfId="0" applyFont="1" applyFill="1" applyBorder="1" applyAlignment="1">
      <alignment horizontal="center" vertical="top" wrapText="1"/>
    </xf>
    <xf numFmtId="14" fontId="0" fillId="0" borderId="6" xfId="0" applyNumberFormat="1" applyFont="1" applyFill="1" applyBorder="1" applyAlignment="1">
      <alignment horizontal="center"/>
    </xf>
    <xf numFmtId="4" fontId="0" fillId="0" borderId="7" xfId="0" applyNumberFormat="1" applyFont="1" applyFill="1" applyBorder="1" applyAlignment="1">
      <alignment horizontal="center"/>
    </xf>
    <xf numFmtId="14" fontId="0" fillId="0" borderId="6" xfId="0" applyNumberFormat="1" applyFont="1" applyFill="1" applyBorder="1" applyAlignment="1">
      <alignment horizontal="center" vertical="top"/>
    </xf>
    <xf numFmtId="0" fontId="0" fillId="0" borderId="7" xfId="0" applyFont="1" applyFill="1" applyBorder="1" applyAlignment="1">
      <alignment horizontal="center" vertical="top"/>
    </xf>
    <xf numFmtId="4" fontId="0" fillId="0" borderId="6" xfId="0" applyNumberFormat="1" applyFont="1" applyFill="1" applyBorder="1" applyAlignment="1">
      <alignment horizontal="center"/>
    </xf>
    <xf numFmtId="14" fontId="0" fillId="0" borderId="0" xfId="0" applyNumberFormat="1" applyFont="1" applyFill="1" applyAlignment="1">
      <alignment horizontal="center"/>
    </xf>
    <xf numFmtId="0" fontId="0" fillId="0" borderId="11" xfId="0" applyFont="1" applyFill="1" applyBorder="1" applyAlignment="1">
      <alignment horizontal="center"/>
    </xf>
    <xf numFmtId="14" fontId="0" fillId="4" borderId="6" xfId="0" applyNumberFormat="1" applyFont="1" applyFill="1" applyBorder="1" applyAlignment="1">
      <alignment horizontal="center"/>
    </xf>
    <xf numFmtId="0" fontId="16" fillId="0" borderId="7" xfId="0" applyFont="1" applyFill="1" applyBorder="1" applyAlignment="1">
      <alignment horizontal="center"/>
    </xf>
    <xf numFmtId="3" fontId="16" fillId="0" borderId="7" xfId="0" applyNumberFormat="1" applyFont="1" applyFill="1" applyBorder="1" applyAlignment="1">
      <alignment horizontal="center"/>
    </xf>
    <xf numFmtId="44" fontId="0" fillId="0" borderId="7" xfId="3" applyFont="1" applyFill="1" applyBorder="1" applyAlignment="1">
      <alignment horizontal="center"/>
    </xf>
    <xf numFmtId="44" fontId="0" fillId="0" borderId="10" xfId="3" applyFont="1" applyBorder="1" applyAlignment="1">
      <alignment horizontal="center"/>
    </xf>
    <xf numFmtId="44" fontId="16" fillId="0" borderId="7" xfId="3" applyFont="1" applyFill="1" applyBorder="1" applyAlignment="1">
      <alignment horizontal="center"/>
    </xf>
    <xf numFmtId="4" fontId="0" fillId="4" borderId="6" xfId="0" applyNumberFormat="1" applyFont="1" applyFill="1" applyBorder="1" applyAlignment="1">
      <alignment horizontal="center"/>
    </xf>
    <xf numFmtId="164" fontId="0" fillId="0" borderId="6" xfId="0" applyNumberFormat="1" applyFont="1" applyFill="1" applyBorder="1" applyAlignment="1">
      <alignment horizontal="center"/>
    </xf>
    <xf numFmtId="0" fontId="15" fillId="0" borderId="6" xfId="0" applyFont="1" applyFill="1" applyBorder="1" applyAlignment="1">
      <alignment horizontal="center"/>
    </xf>
    <xf numFmtId="17" fontId="0" fillId="0" borderId="6" xfId="0" applyNumberFormat="1" applyFont="1" applyFill="1" applyBorder="1" applyAlignment="1">
      <alignment horizontal="center"/>
    </xf>
    <xf numFmtId="3" fontId="0" fillId="0" borderId="7" xfId="0" applyNumberFormat="1" applyFont="1" applyFill="1" applyBorder="1" applyAlignment="1">
      <alignment horizontal="center"/>
    </xf>
    <xf numFmtId="14" fontId="0" fillId="0" borderId="0" xfId="0" applyNumberFormat="1" applyFont="1" applyAlignment="1">
      <alignment horizontal="center"/>
    </xf>
    <xf numFmtId="43" fontId="15" fillId="0" borderId="6" xfId="2" applyFont="1" applyFill="1" applyBorder="1" applyAlignment="1">
      <alignment horizontal="center"/>
    </xf>
    <xf numFmtId="43" fontId="0" fillId="0" borderId="6" xfId="2" applyFont="1" applyFill="1" applyBorder="1" applyAlignment="1">
      <alignment horizontal="center"/>
    </xf>
    <xf numFmtId="43" fontId="16" fillId="0" borderId="0" xfId="2" applyFont="1" applyAlignment="1">
      <alignment horizontal="center" wrapText="1"/>
    </xf>
    <xf numFmtId="4" fontId="0" fillId="0" borderId="7" xfId="0" applyNumberFormat="1" applyFont="1" applyFill="1" applyBorder="1" applyAlignment="1">
      <alignment horizontal="center" vertical="center"/>
    </xf>
    <xf numFmtId="2" fontId="0" fillId="0" borderId="7" xfId="0" applyNumberFormat="1" applyFont="1" applyFill="1" applyBorder="1" applyAlignment="1">
      <alignment horizontal="center"/>
    </xf>
    <xf numFmtId="14" fontId="0" fillId="0" borderId="8" xfId="0" applyNumberFormat="1" applyFont="1" applyFill="1" applyBorder="1" applyAlignment="1">
      <alignment horizontal="center"/>
    </xf>
    <xf numFmtId="0" fontId="0" fillId="0" borderId="9" xfId="0" applyFont="1" applyFill="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horizontal="center"/>
    </xf>
    <xf numFmtId="0" fontId="6" fillId="3" borderId="19" xfId="0" applyFont="1" applyFill="1" applyBorder="1" applyAlignment="1" applyProtection="1">
      <alignment horizontal="center" vertical="center"/>
    </xf>
    <xf numFmtId="0" fontId="4" fillId="0" borderId="0" xfId="0" applyFont="1"/>
    <xf numFmtId="0" fontId="0" fillId="0" borderId="0" xfId="0" applyAlignment="1">
      <alignment wrapText="1"/>
    </xf>
    <xf numFmtId="0" fontId="6" fillId="3" borderId="19" xfId="0" applyFont="1" applyFill="1" applyBorder="1" applyAlignment="1" applyProtection="1">
      <alignment horizontal="center" vertical="center" wrapText="1"/>
    </xf>
    <xf numFmtId="0" fontId="4" fillId="0" borderId="0" xfId="0" applyFont="1" applyAlignment="1">
      <alignment wrapText="1"/>
    </xf>
    <xf numFmtId="0" fontId="0" fillId="0" borderId="0" xfId="0" applyAlignment="1">
      <alignment horizontal="center" wrapText="1"/>
    </xf>
    <xf numFmtId="0" fontId="4" fillId="0" borderId="0" xfId="0" applyFont="1" applyAlignment="1">
      <alignment wrapText="1"/>
    </xf>
    <xf numFmtId="0" fontId="4" fillId="0" borderId="0" xfId="0" applyFont="1" applyAlignment="1">
      <alignment horizontal="justify" vertical="justify" wrapText="1"/>
    </xf>
    <xf numFmtId="0" fontId="4" fillId="0" borderId="0" xfId="0" applyFont="1" applyAlignment="1">
      <alignment horizontal="center" wrapText="1"/>
    </xf>
    <xf numFmtId="0" fontId="7" fillId="0" borderId="0" xfId="1" quotePrefix="1" applyFont="1" applyAlignment="1" applyProtection="1">
      <alignment wrapText="1"/>
    </xf>
    <xf numFmtId="0" fontId="8" fillId="0" borderId="0" xfId="0" applyFont="1" applyAlignment="1">
      <alignment wrapText="1"/>
    </xf>
    <xf numFmtId="0" fontId="6" fillId="3" borderId="19" xfId="0" applyFont="1" applyFill="1" applyBorder="1" applyAlignment="1" applyProtection="1">
      <alignment horizontal="center" vertical="center" wrapText="1"/>
    </xf>
    <xf numFmtId="0" fontId="0" fillId="0" borderId="0" xfId="0" applyAlignment="1">
      <alignment horizontal="justify" vertical="justify" wrapText="1"/>
    </xf>
    <xf numFmtId="0" fontId="5" fillId="0" borderId="0" xfId="1" quotePrefix="1" applyAlignment="1" applyProtection="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7" fillId="0" borderId="0" xfId="0" applyFont="1" applyAlignment="1">
      <alignment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7" fillId="0" borderId="6" xfId="0" applyFont="1" applyFill="1" applyBorder="1" applyAlignment="1">
      <alignment horizontal="justify" vertical="center" wrapText="1"/>
    </xf>
    <xf numFmtId="0" fontId="17" fillId="0" borderId="6" xfId="0" applyFont="1" applyBorder="1" applyAlignment="1">
      <alignment horizontal="center" vertical="center" wrapText="1"/>
    </xf>
    <xf numFmtId="14" fontId="17" fillId="0" borderId="6" xfId="0" applyNumberFormat="1" applyFont="1" applyBorder="1" applyAlignment="1">
      <alignment horizontal="right" vertical="center" wrapText="1"/>
    </xf>
    <xf numFmtId="14" fontId="17" fillId="0" borderId="6" xfId="0" applyNumberFormat="1" applyFont="1" applyFill="1" applyBorder="1" applyAlignment="1">
      <alignment horizontal="right" vertical="center" wrapText="1"/>
    </xf>
    <xf numFmtId="0" fontId="17" fillId="0" borderId="7" xfId="0" applyFont="1" applyBorder="1" applyAlignment="1">
      <alignment horizontal="center" vertical="center" wrapText="1"/>
    </xf>
    <xf numFmtId="0" fontId="18" fillId="0" borderId="6" xfId="0" applyFont="1" applyFill="1" applyBorder="1" applyAlignment="1">
      <alignment horizontal="justify" vertical="center" wrapText="1"/>
    </xf>
    <xf numFmtId="0" fontId="17" fillId="0" borderId="6" xfId="0" applyFont="1" applyBorder="1" applyAlignment="1">
      <alignment horizontal="justify" vertical="center" wrapText="1"/>
    </xf>
    <xf numFmtId="0" fontId="17" fillId="4" borderId="6" xfId="0" applyFont="1" applyFill="1" applyBorder="1" applyAlignment="1">
      <alignment horizontal="center" vertical="center" wrapText="1"/>
    </xf>
    <xf numFmtId="14" fontId="17" fillId="4" borderId="6" xfId="0" applyNumberFormat="1" applyFont="1" applyFill="1" applyBorder="1" applyAlignment="1">
      <alignment vertical="center" wrapText="1"/>
    </xf>
    <xf numFmtId="0" fontId="18" fillId="4" borderId="7" xfId="0" applyFont="1" applyFill="1" applyBorder="1" applyAlignment="1">
      <alignment horizontal="center" vertical="center" wrapText="1"/>
    </xf>
    <xf numFmtId="14" fontId="17" fillId="0" borderId="6" xfId="0" applyNumberFormat="1" applyFont="1" applyBorder="1" applyAlignment="1">
      <alignment vertical="center" wrapText="1"/>
    </xf>
    <xf numFmtId="14" fontId="17" fillId="0" borderId="6" xfId="0" applyNumberFormat="1" applyFont="1" applyBorder="1" applyAlignment="1">
      <alignment horizontal="center" vertical="center" wrapText="1"/>
    </xf>
    <xf numFmtId="0" fontId="17" fillId="4" borderId="6" xfId="0" applyFont="1" applyFill="1" applyBorder="1" applyAlignment="1">
      <alignment horizontal="justify" vertical="center" wrapText="1"/>
    </xf>
    <xf numFmtId="14" fontId="17" fillId="4" borderId="6" xfId="0" applyNumberFormat="1" applyFont="1" applyFill="1" applyBorder="1" applyAlignment="1">
      <alignment horizontal="center" vertical="center" wrapText="1"/>
    </xf>
    <xf numFmtId="0" fontId="17" fillId="0" borderId="7" xfId="0" applyFont="1" applyBorder="1" applyAlignment="1">
      <alignment horizontal="center" vertical="center"/>
    </xf>
    <xf numFmtId="0" fontId="17" fillId="0" borderId="21" xfId="0" applyFont="1" applyBorder="1" applyAlignment="1">
      <alignment vertical="center" wrapText="1"/>
    </xf>
    <xf numFmtId="0" fontId="17" fillId="0" borderId="8" xfId="0" applyFont="1" applyBorder="1" applyAlignment="1">
      <alignment vertical="center" wrapText="1"/>
    </xf>
    <xf numFmtId="0" fontId="17" fillId="0" borderId="8" xfId="0" applyFont="1" applyBorder="1" applyAlignment="1">
      <alignment horizontal="justify" vertical="center" wrapText="1"/>
    </xf>
    <xf numFmtId="0" fontId="17" fillId="0" borderId="8" xfId="0" applyFont="1" applyBorder="1" applyAlignment="1">
      <alignment horizontal="center" vertical="center" wrapText="1"/>
    </xf>
    <xf numFmtId="14" fontId="17" fillId="0" borderId="8" xfId="0" applyNumberFormat="1" applyFont="1" applyBorder="1" applyAlignment="1">
      <alignment vertical="center" wrapText="1"/>
    </xf>
    <xf numFmtId="14" fontId="17" fillId="0" borderId="8" xfId="0" applyNumberFormat="1" applyFont="1" applyBorder="1" applyAlignment="1">
      <alignment horizontal="center" vertical="center" wrapText="1"/>
    </xf>
    <xf numFmtId="0" fontId="18" fillId="4" borderId="9" xfId="0" applyFont="1" applyFill="1" applyBorder="1" applyAlignment="1">
      <alignment horizontal="center" vertical="center" wrapText="1"/>
    </xf>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1914792</xdr:colOff>
      <xdr:row>5</xdr:row>
      <xdr:rowOff>17754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14792" cy="99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1136854</xdr:colOff>
      <xdr:row>3</xdr:row>
      <xdr:rowOff>4432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36854" cy="575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EPP/A.F-G-6%20Auditor&#237;a%20gesti&#243;n%20proceso%20mac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ón de formatos"/>
      <sheetName val="A.F-G-5AUD. GESTION PROCES VIG"/>
      <sheetName val="DATOS"/>
      <sheetName val="A.F-G-6 GESTION PROCESO MACRO"/>
      <sheetName val="SECTORES"/>
      <sheetName val="PARTICIPACION"/>
      <sheetName val="CULTURA_RECREACION_DEPORTE"/>
      <sheetName val="SUJETOS"/>
      <sheetName val="SEGURIDAD_CONV_JUSTICIA"/>
      <sheetName val="EQUIDAD_GENERO"/>
      <sheetName val="GESTION_JURIDICA"/>
      <sheetName val="INTEGRACION_SOC"/>
      <sheetName val="DES_ECONOMICO"/>
      <sheetName val="HACIENDA"/>
      <sheetName val="EDUCACiON"/>
      <sheetName val="SERVICIOS_PUBLICOS"/>
      <sheetName val="GOBIERNO"/>
      <sheetName val="HABIT"/>
      <sheetName val="SALUD"/>
      <sheetName val="MOVI"/>
    </sheetNames>
    <sheetDataSet>
      <sheetData sheetId="0" refreshError="1"/>
      <sheetData sheetId="1" refreshError="1"/>
      <sheetData sheetId="2">
        <row r="3">
          <cell r="A3" t="str">
            <v>MENSUAL</v>
          </cell>
        </row>
        <row r="4">
          <cell r="A4" t="str">
            <v>SEMESTRAL</v>
          </cell>
        </row>
        <row r="5">
          <cell r="A5" t="str">
            <v>ANUAL</v>
          </cell>
        </row>
        <row r="6">
          <cell r="A6" t="str">
            <v>OTRA</v>
          </cell>
        </row>
        <row r="24">
          <cell r="A24" t="str">
            <v>Estudios Económicos y Fiscales</v>
          </cell>
        </row>
        <row r="25">
          <cell r="A25" t="str">
            <v>Estadisticas y Análisis Presupuestal y Financiero</v>
          </cell>
        </row>
        <row r="26">
          <cell r="A26" t="str">
            <v xml:space="preserve"> Evaluación de Politica Pública</v>
          </cell>
        </row>
        <row r="27">
          <cell r="A27" t="str">
            <v>otra</v>
          </cell>
        </row>
        <row r="40">
          <cell r="A40" t="str">
            <v>Obligatorio</v>
          </cell>
        </row>
        <row r="41">
          <cell r="A41" t="str">
            <v>Estructural</v>
          </cell>
        </row>
        <row r="42">
          <cell r="A42" t="str">
            <v>Sectoriales</v>
          </cell>
        </row>
        <row r="43">
          <cell r="A43" t="str">
            <v>Pronunciamientos</v>
          </cell>
        </row>
        <row r="44">
          <cell r="A44" t="str">
            <v>Otro</v>
          </cell>
        </row>
      </sheetData>
      <sheetData sheetId="3"/>
      <sheetData sheetId="4">
        <row r="3">
          <cell r="B3" t="str">
            <v>PARTICIPACION</v>
          </cell>
          <cell r="F3" t="str">
            <v>Regularidad</v>
          </cell>
        </row>
        <row r="4">
          <cell r="B4" t="str">
            <v>MOVILIDAD</v>
          </cell>
          <cell r="F4" t="str">
            <v>Desempeño</v>
          </cell>
          <cell r="G4" t="str">
            <v>SI</v>
          </cell>
        </row>
        <row r="5">
          <cell r="B5" t="str">
            <v>HABITAT_AMBIENTE</v>
          </cell>
          <cell r="G5" t="str">
            <v>NO</v>
          </cell>
        </row>
        <row r="6">
          <cell r="B6" t="str">
            <v>SALUD</v>
          </cell>
        </row>
        <row r="7">
          <cell r="B7" t="str">
            <v>GOBIERNO</v>
          </cell>
        </row>
        <row r="8">
          <cell r="B8" t="str">
            <v>SERVICIOS_PUBLICOS</v>
          </cell>
        </row>
        <row r="9">
          <cell r="B9" t="str">
            <v>EDUCACiON</v>
          </cell>
        </row>
        <row r="10">
          <cell r="B10" t="str">
            <v>HACIENDA</v>
          </cell>
        </row>
        <row r="11">
          <cell r="B11" t="str">
            <v>DES_ECONOMICO</v>
          </cell>
        </row>
        <row r="12">
          <cell r="B12" t="str">
            <v>INTEGRACION_SOC</v>
          </cell>
        </row>
        <row r="13">
          <cell r="B13" t="str">
            <v>GESTION_JURIDICA</v>
          </cell>
        </row>
        <row r="14">
          <cell r="B14" t="str">
            <v>EQUIDAD_GENERO</v>
          </cell>
        </row>
        <row r="15">
          <cell r="B15" t="str">
            <v>SEGURIDAD_CONV_JUSTICIA</v>
          </cell>
        </row>
        <row r="16">
          <cell r="B16" t="str">
            <v>CULTURA_RECREACION_DEPORTE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70" zoomScaleNormal="70" workbookViewId="0">
      <selection activeCell="A4" sqref="A4"/>
    </sheetView>
  </sheetViews>
  <sheetFormatPr baseColWidth="10" defaultRowHeight="18" x14ac:dyDescent="0.25"/>
  <cols>
    <col min="1" max="1" width="13.42578125" style="28" customWidth="1"/>
    <col min="2" max="2" width="97.140625" style="28" customWidth="1"/>
    <col min="3" max="3" width="19.5703125" style="28" customWidth="1"/>
    <col min="4" max="4" width="23.28515625" style="28" customWidth="1"/>
    <col min="5" max="5" width="19.28515625" style="28" customWidth="1"/>
    <col min="6" max="6" width="51.85546875" style="28" customWidth="1"/>
    <col min="7" max="16384" width="11.42578125" style="28"/>
  </cols>
  <sheetData>
    <row r="1" spans="1:6" ht="25.5" x14ac:dyDescent="0.25">
      <c r="A1" s="29" t="s">
        <v>151</v>
      </c>
      <c r="B1" s="30" t="s">
        <v>152</v>
      </c>
      <c r="C1" s="30" t="s">
        <v>153</v>
      </c>
      <c r="D1" s="30" t="s">
        <v>154</v>
      </c>
      <c r="E1" s="30" t="s">
        <v>155</v>
      </c>
      <c r="F1" s="31" t="s">
        <v>156</v>
      </c>
    </row>
    <row r="2" spans="1:6" x14ac:dyDescent="0.25">
      <c r="A2" s="99" t="s">
        <v>157</v>
      </c>
      <c r="B2" s="100"/>
      <c r="C2" s="100"/>
      <c r="D2" s="100"/>
      <c r="E2" s="100"/>
      <c r="F2" s="15"/>
    </row>
    <row r="3" spans="1:6" x14ac:dyDescent="0.25">
      <c r="A3" s="16" t="s">
        <v>160</v>
      </c>
      <c r="B3" s="17" t="s">
        <v>161</v>
      </c>
      <c r="C3" s="18" t="s">
        <v>158</v>
      </c>
      <c r="D3" s="19"/>
      <c r="E3" s="20" t="s">
        <v>162</v>
      </c>
      <c r="F3" s="21" t="s">
        <v>159</v>
      </c>
    </row>
    <row r="4" spans="1:6" ht="18.75" thickBot="1" x14ac:dyDescent="0.3">
      <c r="A4" s="22" t="s">
        <v>163</v>
      </c>
      <c r="B4" s="23" t="s">
        <v>164</v>
      </c>
      <c r="C4" s="24" t="s">
        <v>158</v>
      </c>
      <c r="D4" s="25"/>
      <c r="E4" s="26" t="s">
        <v>162</v>
      </c>
      <c r="F4" s="27" t="s">
        <v>159</v>
      </c>
    </row>
  </sheetData>
  <mergeCells count="1">
    <mergeCell ref="A2:E2"/>
  </mergeCells>
  <hyperlinks>
    <hyperlink ref="A3" location="'A.F-G-5AUD. GESTION PROCES VIG'!A1" display="A.F-G-5"/>
    <hyperlink ref="A4" location="'A.F-G-6 GESTION PROCESO MACRO'!A1" display="A.F-G-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2"/>
  <sheetViews>
    <sheetView workbookViewId="0">
      <selection activeCell="B19" sqref="B19"/>
    </sheetView>
  </sheetViews>
  <sheetFormatPr baseColWidth="10" defaultRowHeight="15" x14ac:dyDescent="0.25"/>
  <cols>
    <col min="1" max="1" width="28" bestFit="1" customWidth="1"/>
  </cols>
  <sheetData>
    <row r="1" spans="1:1" x14ac:dyDescent="0.25">
      <c r="A1" t="s">
        <v>132</v>
      </c>
    </row>
    <row r="2" spans="1:1" x14ac:dyDescent="0.25">
      <c r="A2" s="1"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
  <sheetViews>
    <sheetView workbookViewId="0">
      <selection activeCell="B19" sqref="B19"/>
    </sheetView>
  </sheetViews>
  <sheetFormatPr baseColWidth="10" defaultRowHeight="15" x14ac:dyDescent="0.25"/>
  <cols>
    <col min="1" max="1" width="24.5703125" bestFit="1" customWidth="1"/>
  </cols>
  <sheetData>
    <row r="1" spans="1:1" x14ac:dyDescent="0.25">
      <c r="A1" t="s">
        <v>131</v>
      </c>
    </row>
    <row r="2" spans="1:1" x14ac:dyDescent="0.25">
      <c r="A2" s="1" t="s">
        <v>146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3"/>
  <sheetViews>
    <sheetView workbookViewId="0">
      <selection activeCell="B19" sqref="B19"/>
    </sheetView>
  </sheetViews>
  <sheetFormatPr baseColWidth="10" defaultRowHeight="15" x14ac:dyDescent="0.25"/>
  <cols>
    <col min="1" max="1" width="66.42578125" bestFit="1" customWidth="1"/>
  </cols>
  <sheetData>
    <row r="1" spans="1:1" x14ac:dyDescent="0.25">
      <c r="A1" t="s">
        <v>145</v>
      </c>
    </row>
    <row r="2" spans="1:1" x14ac:dyDescent="0.25">
      <c r="A2" s="1" t="s">
        <v>81</v>
      </c>
    </row>
    <row r="3" spans="1:1" x14ac:dyDescent="0.25">
      <c r="A3" s="1" t="s">
        <v>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5"/>
  <sheetViews>
    <sheetView workbookViewId="0">
      <selection activeCell="B19" sqref="B19"/>
    </sheetView>
  </sheetViews>
  <sheetFormatPr baseColWidth="10" defaultRowHeight="15" x14ac:dyDescent="0.25"/>
  <cols>
    <col min="1" max="1" width="77.85546875" bestFit="1" customWidth="1"/>
  </cols>
  <sheetData>
    <row r="1" spans="1:1" x14ac:dyDescent="0.25">
      <c r="A1" t="s">
        <v>141</v>
      </c>
    </row>
    <row r="2" spans="1:1" x14ac:dyDescent="0.25">
      <c r="A2" s="1" t="s">
        <v>142</v>
      </c>
    </row>
    <row r="3" spans="1:1" x14ac:dyDescent="0.25">
      <c r="A3" s="1" t="s">
        <v>143</v>
      </c>
    </row>
    <row r="4" spans="1:1" x14ac:dyDescent="0.25">
      <c r="A4" s="1" t="s">
        <v>144</v>
      </c>
    </row>
    <row r="5" spans="1:1" x14ac:dyDescent="0.25">
      <c r="A5" s="1" t="s">
        <v>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6"/>
  <sheetViews>
    <sheetView workbookViewId="0">
      <selection activeCell="B19" sqref="B19"/>
    </sheetView>
  </sheetViews>
  <sheetFormatPr baseColWidth="10" defaultRowHeight="15" x14ac:dyDescent="0.25"/>
  <cols>
    <col min="1" max="1" width="63.5703125" bestFit="1" customWidth="1"/>
  </cols>
  <sheetData>
    <row r="1" spans="1:1" x14ac:dyDescent="0.25">
      <c r="A1" t="s">
        <v>120</v>
      </c>
    </row>
    <row r="2" spans="1:1" x14ac:dyDescent="0.25">
      <c r="A2" s="1" t="s">
        <v>76</v>
      </c>
    </row>
    <row r="3" spans="1:1" x14ac:dyDescent="0.25">
      <c r="A3" s="1" t="s">
        <v>77</v>
      </c>
    </row>
    <row r="4" spans="1:1" x14ac:dyDescent="0.25">
      <c r="A4" s="1" t="s">
        <v>78</v>
      </c>
    </row>
    <row r="5" spans="1:1" x14ac:dyDescent="0.25">
      <c r="A5" s="1" t="s">
        <v>79</v>
      </c>
    </row>
    <row r="6" spans="1:1" x14ac:dyDescent="0.25">
      <c r="A6" s="1" t="s">
        <v>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4"/>
  <sheetViews>
    <sheetView workbookViewId="0">
      <selection activeCell="B19" sqref="B19"/>
    </sheetView>
  </sheetViews>
  <sheetFormatPr baseColWidth="10" defaultRowHeight="15" x14ac:dyDescent="0.25"/>
  <cols>
    <col min="1" max="1" width="131.5703125" customWidth="1"/>
  </cols>
  <sheetData>
    <row r="1" spans="1:1" x14ac:dyDescent="0.25">
      <c r="A1" t="s">
        <v>137</v>
      </c>
    </row>
    <row r="2" spans="1:1" x14ac:dyDescent="0.25">
      <c r="A2" s="1" t="s">
        <v>138</v>
      </c>
    </row>
    <row r="3" spans="1:1" x14ac:dyDescent="0.25">
      <c r="A3" s="1" t="s">
        <v>139</v>
      </c>
    </row>
    <row r="4" spans="1:1" x14ac:dyDescent="0.25">
      <c r="A4" s="1" t="s">
        <v>140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14"/>
  <sheetViews>
    <sheetView workbookViewId="0">
      <selection activeCell="B19" sqref="B19"/>
    </sheetView>
  </sheetViews>
  <sheetFormatPr baseColWidth="10" defaultRowHeight="15" x14ac:dyDescent="0.25"/>
  <cols>
    <col min="1" max="1" width="83.42578125" customWidth="1"/>
  </cols>
  <sheetData>
    <row r="1" spans="1:1" x14ac:dyDescent="0.25">
      <c r="A1" t="s">
        <v>130</v>
      </c>
    </row>
    <row r="2" spans="1:1" x14ac:dyDescent="0.25">
      <c r="A2" s="1" t="s">
        <v>56</v>
      </c>
    </row>
    <row r="3" spans="1:1" x14ac:dyDescent="0.25">
      <c r="A3" s="1" t="s">
        <v>57</v>
      </c>
    </row>
    <row r="4" spans="1:1" x14ac:dyDescent="0.25">
      <c r="A4" s="1" t="s">
        <v>58</v>
      </c>
    </row>
    <row r="5" spans="1:1" x14ac:dyDescent="0.25">
      <c r="A5" s="1" t="s">
        <v>59</v>
      </c>
    </row>
    <row r="6" spans="1:1" x14ac:dyDescent="0.25">
      <c r="A6" s="1" t="s">
        <v>60</v>
      </c>
    </row>
    <row r="7" spans="1:1" x14ac:dyDescent="0.25">
      <c r="A7" s="1" t="s">
        <v>61</v>
      </c>
    </row>
    <row r="8" spans="1:1" x14ac:dyDescent="0.25">
      <c r="A8" s="1" t="s">
        <v>62</v>
      </c>
    </row>
    <row r="9" spans="1:1" x14ac:dyDescent="0.25">
      <c r="A9" s="1" t="s">
        <v>63</v>
      </c>
    </row>
    <row r="10" spans="1:1" x14ac:dyDescent="0.25">
      <c r="A10" s="1" t="s">
        <v>64</v>
      </c>
    </row>
    <row r="11" spans="1:1" x14ac:dyDescent="0.25">
      <c r="A11" s="1" t="s">
        <v>65</v>
      </c>
    </row>
    <row r="12" spans="1:1" x14ac:dyDescent="0.25">
      <c r="A12" s="1" t="s">
        <v>66</v>
      </c>
    </row>
    <row r="13" spans="1:1" x14ac:dyDescent="0.25">
      <c r="A13" s="1" t="s">
        <v>67</v>
      </c>
    </row>
    <row r="14" spans="1:1" x14ac:dyDescent="0.25">
      <c r="A14" t="s">
        <v>68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9"/>
  <sheetViews>
    <sheetView workbookViewId="0">
      <selection activeCell="B19" sqref="B19"/>
    </sheetView>
  </sheetViews>
  <sheetFormatPr baseColWidth="10" defaultRowHeight="15" x14ac:dyDescent="0.25"/>
  <cols>
    <col min="1" max="1" width="70" bestFit="1" customWidth="1"/>
  </cols>
  <sheetData>
    <row r="1" spans="1:1" x14ac:dyDescent="0.25">
      <c r="A1" t="s">
        <v>117</v>
      </c>
    </row>
    <row r="2" spans="1:1" x14ac:dyDescent="0.25">
      <c r="A2" s="1" t="s">
        <v>44</v>
      </c>
    </row>
    <row r="3" spans="1:1" x14ac:dyDescent="0.25">
      <c r="A3" s="1" t="s">
        <v>46</v>
      </c>
    </row>
    <row r="4" spans="1:1" x14ac:dyDescent="0.25">
      <c r="A4" s="1" t="s">
        <v>49</v>
      </c>
    </row>
    <row r="5" spans="1:1" x14ac:dyDescent="0.25">
      <c r="A5" s="1" t="s">
        <v>50</v>
      </c>
    </row>
    <row r="6" spans="1:1" x14ac:dyDescent="0.25">
      <c r="A6" s="1" t="s">
        <v>53</v>
      </c>
    </row>
    <row r="7" spans="1:1" x14ac:dyDescent="0.25">
      <c r="A7" s="1" t="s">
        <v>54</v>
      </c>
    </row>
    <row r="8" spans="1:1" x14ac:dyDescent="0.25">
      <c r="A8" s="1" t="s">
        <v>135</v>
      </c>
    </row>
    <row r="9" spans="1:1" x14ac:dyDescent="0.25">
      <c r="A9" s="1" t="s">
        <v>136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14"/>
  <sheetViews>
    <sheetView workbookViewId="0">
      <selection activeCell="B19" sqref="B19"/>
    </sheetView>
  </sheetViews>
  <sheetFormatPr baseColWidth="10" defaultRowHeight="15" x14ac:dyDescent="0.25"/>
  <cols>
    <col min="1" max="1" width="122.85546875" bestFit="1" customWidth="1"/>
  </cols>
  <sheetData>
    <row r="1" spans="1:1" x14ac:dyDescent="0.25">
      <c r="A1" t="s">
        <v>129</v>
      </c>
    </row>
    <row r="2" spans="1:1" x14ac:dyDescent="0.25">
      <c r="A2" s="1" t="s">
        <v>24</v>
      </c>
    </row>
    <row r="3" spans="1:1" x14ac:dyDescent="0.25">
      <c r="A3" s="1" t="s">
        <v>25</v>
      </c>
    </row>
    <row r="4" spans="1:1" x14ac:dyDescent="0.25">
      <c r="A4" s="1" t="s">
        <v>26</v>
      </c>
    </row>
    <row r="5" spans="1:1" x14ac:dyDescent="0.25">
      <c r="A5" s="1" t="s">
        <v>27</v>
      </c>
    </row>
    <row r="6" spans="1:1" x14ac:dyDescent="0.25">
      <c r="A6" s="1" t="s">
        <v>28</v>
      </c>
    </row>
    <row r="7" spans="1:1" x14ac:dyDescent="0.25">
      <c r="A7" s="1" t="s">
        <v>29</v>
      </c>
    </row>
    <row r="8" spans="1:1" x14ac:dyDescent="0.25">
      <c r="A8" s="1" t="s">
        <v>30</v>
      </c>
    </row>
    <row r="9" spans="1:1" x14ac:dyDescent="0.25">
      <c r="A9" s="1" t="s">
        <v>31</v>
      </c>
    </row>
    <row r="10" spans="1:1" x14ac:dyDescent="0.25">
      <c r="A10" s="1" t="s">
        <v>32</v>
      </c>
    </row>
    <row r="11" spans="1:1" x14ac:dyDescent="0.25">
      <c r="A11" s="1" t="s">
        <v>33</v>
      </c>
    </row>
    <row r="12" spans="1:1" x14ac:dyDescent="0.25">
      <c r="A12" s="1" t="s">
        <v>34</v>
      </c>
    </row>
    <row r="13" spans="1:1" x14ac:dyDescent="0.25">
      <c r="A13" s="1" t="s">
        <v>35</v>
      </c>
    </row>
    <row r="14" spans="1:1" x14ac:dyDescent="0.25">
      <c r="A14" s="1" t="s">
        <v>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11"/>
  <sheetViews>
    <sheetView workbookViewId="0">
      <selection activeCell="B19" sqref="B19"/>
    </sheetView>
  </sheetViews>
  <sheetFormatPr baseColWidth="10" defaultRowHeight="15" x14ac:dyDescent="0.25"/>
  <cols>
    <col min="1" max="1" width="111.5703125" bestFit="1" customWidth="1"/>
  </cols>
  <sheetData>
    <row r="1" spans="1:1" x14ac:dyDescent="0.25">
      <c r="A1" t="s">
        <v>116</v>
      </c>
    </row>
    <row r="2" spans="1:1" x14ac:dyDescent="0.25">
      <c r="A2" s="1" t="s">
        <v>36</v>
      </c>
    </row>
    <row r="3" spans="1:1" x14ac:dyDescent="0.25">
      <c r="A3" s="1" t="s">
        <v>37</v>
      </c>
    </row>
    <row r="4" spans="1:1" x14ac:dyDescent="0.25">
      <c r="A4" s="1" t="s">
        <v>38</v>
      </c>
    </row>
    <row r="5" spans="1:1" x14ac:dyDescent="0.25">
      <c r="A5" s="1" t="s">
        <v>39</v>
      </c>
    </row>
    <row r="6" spans="1:1" x14ac:dyDescent="0.25">
      <c r="A6" s="1" t="s">
        <v>40</v>
      </c>
    </row>
    <row r="7" spans="1:1" x14ac:dyDescent="0.25">
      <c r="A7" s="1" t="s">
        <v>41</v>
      </c>
    </row>
    <row r="8" spans="1:1" x14ac:dyDescent="0.25">
      <c r="A8" s="1" t="s">
        <v>42</v>
      </c>
    </row>
    <row r="9" spans="1:1" x14ac:dyDescent="0.25">
      <c r="A9" s="1" t="s">
        <v>43</v>
      </c>
    </row>
    <row r="10" spans="1:1" ht="15.75" x14ac:dyDescent="0.25">
      <c r="A10" s="1" t="s">
        <v>86</v>
      </c>
    </row>
    <row r="11" spans="1:1" x14ac:dyDescent="0.25">
      <c r="A11" s="1"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247"/>
  <sheetViews>
    <sheetView tabSelected="1" zoomScale="93" zoomScaleNormal="93" workbookViewId="0">
      <selection activeCell="B20" sqref="B20"/>
    </sheetView>
  </sheetViews>
  <sheetFormatPr baseColWidth="10" defaultRowHeight="15" x14ac:dyDescent="0.25"/>
  <cols>
    <col min="1" max="1" width="31.28515625" customWidth="1"/>
    <col min="2" max="2" width="21" customWidth="1"/>
    <col min="3" max="3" width="17.28515625" customWidth="1"/>
    <col min="4" max="4" width="41.42578125" customWidth="1"/>
    <col min="7" max="7" width="19.7109375" customWidth="1"/>
    <col min="9" max="9" width="13" customWidth="1"/>
    <col min="15" max="15" width="20.85546875" customWidth="1"/>
  </cols>
  <sheetData>
    <row r="1" spans="1:15" x14ac:dyDescent="0.25">
      <c r="C1" s="103" t="s">
        <v>165</v>
      </c>
      <c r="D1" s="104"/>
      <c r="E1" s="104"/>
      <c r="F1" s="104"/>
      <c r="G1" s="104"/>
    </row>
    <row r="2" spans="1:15" x14ac:dyDescent="0.25">
      <c r="C2" s="103" t="s">
        <v>181</v>
      </c>
      <c r="D2" s="104"/>
      <c r="E2" s="104"/>
      <c r="F2" s="104"/>
      <c r="G2" s="104"/>
      <c r="J2" s="14" t="s">
        <v>170</v>
      </c>
    </row>
    <row r="3" spans="1:15" x14ac:dyDescent="0.25">
      <c r="C3" s="11"/>
      <c r="D3" s="11"/>
      <c r="E3" s="11"/>
      <c r="F3" s="12"/>
      <c r="G3" s="13"/>
    </row>
    <row r="4" spans="1:15" x14ac:dyDescent="0.25">
      <c r="A4" s="10" t="s">
        <v>166</v>
      </c>
      <c r="B4" s="10">
        <v>801</v>
      </c>
      <c r="C4" s="11"/>
      <c r="D4" s="11"/>
      <c r="E4" s="11"/>
      <c r="F4" s="11"/>
      <c r="G4" s="13"/>
    </row>
    <row r="5" spans="1:15" x14ac:dyDescent="0.25">
      <c r="A5" s="10" t="s">
        <v>167</v>
      </c>
      <c r="B5" s="32">
        <v>43100</v>
      </c>
      <c r="C5" s="11"/>
      <c r="D5" s="11"/>
      <c r="E5" s="11"/>
      <c r="F5" s="11"/>
      <c r="G5" s="13"/>
    </row>
    <row r="6" spans="1:15" x14ac:dyDescent="0.25">
      <c r="A6" s="10" t="s">
        <v>169</v>
      </c>
      <c r="B6" s="10">
        <v>6</v>
      </c>
      <c r="C6" s="10" t="s">
        <v>193</v>
      </c>
      <c r="D6" s="11"/>
      <c r="E6" s="11"/>
      <c r="F6" s="11"/>
      <c r="G6" s="13"/>
    </row>
    <row r="8" spans="1:15" x14ac:dyDescent="0.25">
      <c r="C8" t="s">
        <v>93</v>
      </c>
      <c r="D8" t="s">
        <v>94</v>
      </c>
    </row>
    <row r="9" spans="1:15" ht="15.75" thickBot="1" x14ac:dyDescent="0.3">
      <c r="A9" s="101" t="s">
        <v>95</v>
      </c>
      <c r="B9" s="102"/>
      <c r="C9" s="102"/>
      <c r="D9" s="102"/>
      <c r="E9" s="102"/>
      <c r="F9" s="102"/>
      <c r="G9" s="102"/>
      <c r="H9" s="102"/>
      <c r="I9" s="102"/>
      <c r="J9" s="102"/>
      <c r="K9" s="102"/>
      <c r="L9" s="102"/>
      <c r="M9" s="102"/>
      <c r="N9" s="102"/>
      <c r="O9" s="102"/>
    </row>
    <row r="10" spans="1:15" ht="30" x14ac:dyDescent="0.25">
      <c r="A10" s="3" t="s">
        <v>96</v>
      </c>
      <c r="B10" s="4" t="s">
        <v>97</v>
      </c>
      <c r="C10" s="4" t="s">
        <v>98</v>
      </c>
      <c r="D10" s="4" t="s">
        <v>99</v>
      </c>
      <c r="E10" s="4" t="s">
        <v>100</v>
      </c>
      <c r="F10" s="4" t="s">
        <v>101</v>
      </c>
      <c r="G10" s="4" t="s">
        <v>102</v>
      </c>
      <c r="H10" s="4" t="s">
        <v>103</v>
      </c>
      <c r="I10" s="4" t="s">
        <v>104</v>
      </c>
      <c r="J10" s="4" t="s">
        <v>103</v>
      </c>
      <c r="K10" s="4" t="s">
        <v>105</v>
      </c>
      <c r="L10" s="4" t="s">
        <v>103</v>
      </c>
      <c r="M10" s="5" t="s">
        <v>106</v>
      </c>
      <c r="N10" s="5" t="s">
        <v>107</v>
      </c>
      <c r="O10" s="6" t="s">
        <v>108</v>
      </c>
    </row>
    <row r="11" spans="1:15" x14ac:dyDescent="0.25">
      <c r="A11" s="33" t="s">
        <v>134</v>
      </c>
      <c r="B11" s="34" t="s">
        <v>92</v>
      </c>
      <c r="C11" s="34" t="s">
        <v>109</v>
      </c>
      <c r="D11" s="34"/>
      <c r="E11" s="37">
        <v>13</v>
      </c>
      <c r="F11" s="37">
        <v>2</v>
      </c>
      <c r="G11" s="35">
        <v>3209637587</v>
      </c>
      <c r="H11" s="36">
        <v>43059</v>
      </c>
      <c r="I11" s="37">
        <v>4</v>
      </c>
      <c r="J11" s="73">
        <v>43053</v>
      </c>
      <c r="K11" s="37">
        <v>1</v>
      </c>
      <c r="L11" s="73">
        <v>43053</v>
      </c>
      <c r="M11" s="37"/>
      <c r="N11" s="37" t="s">
        <v>150</v>
      </c>
      <c r="O11" s="64"/>
    </row>
    <row r="12" spans="1:15" x14ac:dyDescent="0.25">
      <c r="A12" s="33" t="s">
        <v>134</v>
      </c>
      <c r="B12" s="34" t="s">
        <v>90</v>
      </c>
      <c r="C12" s="34" t="s">
        <v>109</v>
      </c>
      <c r="D12" s="34"/>
      <c r="E12" s="37">
        <v>40</v>
      </c>
      <c r="F12" s="37">
        <v>6</v>
      </c>
      <c r="G12" s="35">
        <v>2833719438</v>
      </c>
      <c r="H12" s="36">
        <v>42951</v>
      </c>
      <c r="I12" s="37">
        <v>28</v>
      </c>
      <c r="J12" s="73">
        <v>42949</v>
      </c>
      <c r="K12" s="37">
        <v>2</v>
      </c>
      <c r="L12" s="73">
        <v>42949</v>
      </c>
      <c r="M12" s="37"/>
      <c r="N12" s="37" t="s">
        <v>149</v>
      </c>
      <c r="O12" s="74">
        <v>730800</v>
      </c>
    </row>
    <row r="13" spans="1:15" x14ac:dyDescent="0.25">
      <c r="A13" s="33" t="s">
        <v>134</v>
      </c>
      <c r="B13" s="34" t="s">
        <v>91</v>
      </c>
      <c r="C13" s="34" t="s">
        <v>109</v>
      </c>
      <c r="D13" s="34"/>
      <c r="E13" s="37">
        <v>25</v>
      </c>
      <c r="F13" s="37">
        <v>3</v>
      </c>
      <c r="G13" s="35">
        <v>708206740</v>
      </c>
      <c r="H13" s="36">
        <v>43073</v>
      </c>
      <c r="I13" s="37">
        <v>14</v>
      </c>
      <c r="J13" s="73">
        <v>43066</v>
      </c>
      <c r="K13" s="37">
        <v>0</v>
      </c>
      <c r="L13" s="37"/>
      <c r="M13" s="37"/>
      <c r="N13" s="37" t="s">
        <v>150</v>
      </c>
      <c r="O13" s="64"/>
    </row>
    <row r="14" spans="1:15" ht="30" x14ac:dyDescent="0.25">
      <c r="A14" s="33" t="s">
        <v>134</v>
      </c>
      <c r="B14" s="34" t="s">
        <v>90</v>
      </c>
      <c r="C14" s="34" t="s">
        <v>110</v>
      </c>
      <c r="D14" s="38" t="s">
        <v>210</v>
      </c>
      <c r="E14" s="45">
        <v>27</v>
      </c>
      <c r="F14" s="45">
        <v>9</v>
      </c>
      <c r="G14" s="39">
        <v>591202878.54999995</v>
      </c>
      <c r="H14" s="36">
        <v>43041</v>
      </c>
      <c r="I14" s="45">
        <v>24</v>
      </c>
      <c r="J14" s="47">
        <v>43039</v>
      </c>
      <c r="K14" s="45">
        <v>2</v>
      </c>
      <c r="L14" s="47">
        <v>43039</v>
      </c>
      <c r="M14" s="37"/>
      <c r="N14" s="37" t="s">
        <v>150</v>
      </c>
      <c r="O14" s="64"/>
    </row>
    <row r="15" spans="1:15" x14ac:dyDescent="0.25">
      <c r="A15" s="33" t="s">
        <v>134</v>
      </c>
      <c r="B15" s="34" t="s">
        <v>70</v>
      </c>
      <c r="C15" s="34" t="s">
        <v>109</v>
      </c>
      <c r="D15" s="34"/>
      <c r="E15" s="37">
        <v>13</v>
      </c>
      <c r="F15" s="37">
        <v>3</v>
      </c>
      <c r="G15" s="35">
        <f>80000000+39717893+15735088</f>
        <v>135452981</v>
      </c>
      <c r="H15" s="36">
        <v>43131</v>
      </c>
      <c r="I15" s="37">
        <v>6</v>
      </c>
      <c r="J15" s="73">
        <v>43130</v>
      </c>
      <c r="K15" s="37">
        <v>3</v>
      </c>
      <c r="L15" s="73">
        <v>43130</v>
      </c>
      <c r="M15" s="37"/>
      <c r="N15" s="37" t="s">
        <v>150</v>
      </c>
      <c r="O15" s="64"/>
    </row>
    <row r="16" spans="1:15" x14ac:dyDescent="0.25">
      <c r="A16" s="33" t="s">
        <v>134</v>
      </c>
      <c r="B16" s="34" t="s">
        <v>72</v>
      </c>
      <c r="C16" s="34" t="s">
        <v>109</v>
      </c>
      <c r="D16" s="34"/>
      <c r="E16" s="37">
        <v>18</v>
      </c>
      <c r="F16" s="37">
        <v>1</v>
      </c>
      <c r="G16" s="35">
        <v>40578809</v>
      </c>
      <c r="H16" s="36">
        <v>43131</v>
      </c>
      <c r="I16" s="37">
        <v>11</v>
      </c>
      <c r="J16" s="73">
        <v>43130</v>
      </c>
      <c r="K16" s="37">
        <v>0</v>
      </c>
      <c r="L16" s="37"/>
      <c r="M16" s="37"/>
      <c r="N16" s="37" t="s">
        <v>150</v>
      </c>
      <c r="O16" s="64"/>
    </row>
    <row r="17" spans="1:15" ht="30" x14ac:dyDescent="0.25">
      <c r="A17" s="33" t="s">
        <v>134</v>
      </c>
      <c r="B17" s="40" t="s">
        <v>71</v>
      </c>
      <c r="C17" s="40" t="s">
        <v>110</v>
      </c>
      <c r="D17" s="41" t="s">
        <v>211</v>
      </c>
      <c r="E17" s="43">
        <v>7</v>
      </c>
      <c r="F17" s="43">
        <v>2</v>
      </c>
      <c r="G17" s="42">
        <v>424625612</v>
      </c>
      <c r="H17" s="36">
        <v>43131</v>
      </c>
      <c r="I17" s="43">
        <v>6</v>
      </c>
      <c r="J17" s="75">
        <v>43131</v>
      </c>
      <c r="K17" s="43">
        <v>0</v>
      </c>
      <c r="L17" s="43"/>
      <c r="M17" s="43"/>
      <c r="N17" s="43" t="s">
        <v>150</v>
      </c>
      <c r="O17" s="76"/>
    </row>
    <row r="18" spans="1:15" ht="105" x14ac:dyDescent="0.25">
      <c r="A18" s="33" t="s">
        <v>134</v>
      </c>
      <c r="B18" s="40" t="s">
        <v>69</v>
      </c>
      <c r="C18" s="40" t="s">
        <v>110</v>
      </c>
      <c r="D18" s="41" t="s">
        <v>212</v>
      </c>
      <c r="E18" s="43">
        <v>10</v>
      </c>
      <c r="F18" s="43">
        <v>1</v>
      </c>
      <c r="G18" s="42">
        <v>207294190</v>
      </c>
      <c r="H18" s="36">
        <v>43131</v>
      </c>
      <c r="I18" s="43">
        <v>7</v>
      </c>
      <c r="J18" s="75">
        <v>43131</v>
      </c>
      <c r="K18" s="43">
        <v>1</v>
      </c>
      <c r="L18" s="75">
        <v>43131</v>
      </c>
      <c r="M18" s="43"/>
      <c r="N18" s="43" t="s">
        <v>150</v>
      </c>
      <c r="O18" s="76"/>
    </row>
    <row r="19" spans="1:15" x14ac:dyDescent="0.25">
      <c r="A19" s="33" t="s">
        <v>141</v>
      </c>
      <c r="B19" s="34" t="s">
        <v>213</v>
      </c>
      <c r="C19" s="34" t="s">
        <v>109</v>
      </c>
      <c r="D19" s="34"/>
      <c r="E19" s="37">
        <v>25</v>
      </c>
      <c r="F19" s="37">
        <v>1</v>
      </c>
      <c r="G19" s="35">
        <v>719056080</v>
      </c>
      <c r="H19" s="36">
        <v>43067</v>
      </c>
      <c r="I19" s="37">
        <v>7</v>
      </c>
      <c r="J19" s="73">
        <v>42940</v>
      </c>
      <c r="K19" s="37">
        <v>0</v>
      </c>
      <c r="L19" s="37"/>
      <c r="M19" s="37"/>
      <c r="N19" s="37" t="s">
        <v>150</v>
      </c>
      <c r="O19" s="64"/>
    </row>
    <row r="20" spans="1:15" ht="30" x14ac:dyDescent="0.25">
      <c r="A20" s="33" t="s">
        <v>141</v>
      </c>
      <c r="B20" s="34" t="s">
        <v>214</v>
      </c>
      <c r="C20" s="34" t="s">
        <v>110</v>
      </c>
      <c r="D20" s="38" t="s">
        <v>215</v>
      </c>
      <c r="E20" s="37">
        <v>6</v>
      </c>
      <c r="F20" s="37">
        <v>1</v>
      </c>
      <c r="G20" s="35">
        <v>224390000</v>
      </c>
      <c r="H20" s="36">
        <v>43035</v>
      </c>
      <c r="I20" s="37">
        <v>3</v>
      </c>
      <c r="J20" s="73">
        <v>43031</v>
      </c>
      <c r="K20" s="37">
        <v>0</v>
      </c>
      <c r="L20" s="37"/>
      <c r="M20" s="37"/>
      <c r="N20" s="37" t="s">
        <v>150</v>
      </c>
      <c r="O20" s="64"/>
    </row>
    <row r="21" spans="1:15" x14ac:dyDescent="0.25">
      <c r="A21" s="33" t="s">
        <v>141</v>
      </c>
      <c r="B21" s="34" t="s">
        <v>214</v>
      </c>
      <c r="C21" s="34" t="s">
        <v>109</v>
      </c>
      <c r="D21" s="38"/>
      <c r="E21" s="37">
        <v>25</v>
      </c>
      <c r="F21" s="37">
        <v>3</v>
      </c>
      <c r="G21" s="35">
        <v>56360688</v>
      </c>
      <c r="H21" s="36">
        <v>42885</v>
      </c>
      <c r="I21" s="37">
        <v>10</v>
      </c>
      <c r="J21" s="73">
        <v>42879</v>
      </c>
      <c r="K21" s="37">
        <v>0</v>
      </c>
      <c r="L21" s="37"/>
      <c r="M21" s="37"/>
      <c r="N21" s="37" t="s">
        <v>149</v>
      </c>
      <c r="O21" s="77">
        <v>92527400</v>
      </c>
    </row>
    <row r="22" spans="1:15" ht="30" x14ac:dyDescent="0.25">
      <c r="A22" s="33" t="s">
        <v>141</v>
      </c>
      <c r="B22" s="34" t="s">
        <v>213</v>
      </c>
      <c r="C22" s="34" t="s">
        <v>110</v>
      </c>
      <c r="D22" s="38" t="s">
        <v>216</v>
      </c>
      <c r="E22" s="37">
        <v>6</v>
      </c>
      <c r="F22" s="37">
        <v>1</v>
      </c>
      <c r="G22" s="35">
        <v>11198650</v>
      </c>
      <c r="H22" s="36">
        <v>43067</v>
      </c>
      <c r="I22" s="37">
        <v>6</v>
      </c>
      <c r="J22" s="78">
        <v>43061</v>
      </c>
      <c r="K22" s="79">
        <v>0</v>
      </c>
      <c r="L22" s="37"/>
      <c r="M22" s="37"/>
      <c r="N22" s="37" t="s">
        <v>150</v>
      </c>
      <c r="O22" s="64"/>
    </row>
    <row r="23" spans="1:15" x14ac:dyDescent="0.25">
      <c r="A23" s="33" t="s">
        <v>141</v>
      </c>
      <c r="B23" s="34" t="s">
        <v>144</v>
      </c>
      <c r="C23" s="34" t="s">
        <v>109</v>
      </c>
      <c r="D23" s="38"/>
      <c r="E23" s="37">
        <v>14</v>
      </c>
      <c r="F23" s="37">
        <v>0</v>
      </c>
      <c r="G23" s="35"/>
      <c r="H23" s="36"/>
      <c r="I23" s="37">
        <v>3</v>
      </c>
      <c r="J23" s="73">
        <v>42879</v>
      </c>
      <c r="K23" s="37">
        <v>0</v>
      </c>
      <c r="L23" s="37"/>
      <c r="M23" s="37"/>
      <c r="N23" s="37" t="s">
        <v>150</v>
      </c>
      <c r="O23" s="64"/>
    </row>
    <row r="24" spans="1:15" ht="30" x14ac:dyDescent="0.25">
      <c r="A24" s="33" t="s">
        <v>141</v>
      </c>
      <c r="B24" s="34" t="s">
        <v>217</v>
      </c>
      <c r="C24" s="34" t="s">
        <v>110</v>
      </c>
      <c r="D24" s="38" t="s">
        <v>218</v>
      </c>
      <c r="E24" s="37">
        <v>7</v>
      </c>
      <c r="F24" s="37">
        <v>0</v>
      </c>
      <c r="G24" s="35"/>
      <c r="H24" s="36"/>
      <c r="I24" s="37">
        <v>2</v>
      </c>
      <c r="J24" s="73">
        <v>42975</v>
      </c>
      <c r="K24" s="37">
        <v>0</v>
      </c>
      <c r="L24" s="37"/>
      <c r="M24" s="37"/>
      <c r="N24" s="37" t="s">
        <v>150</v>
      </c>
      <c r="O24" s="64"/>
    </row>
    <row r="25" spans="1:15" ht="30" x14ac:dyDescent="0.25">
      <c r="A25" s="33" t="s">
        <v>141</v>
      </c>
      <c r="B25" s="34" t="s">
        <v>213</v>
      </c>
      <c r="C25" s="34" t="s">
        <v>110</v>
      </c>
      <c r="D25" s="38" t="s">
        <v>219</v>
      </c>
      <c r="E25" s="37">
        <v>5</v>
      </c>
      <c r="F25" s="37">
        <v>0</v>
      </c>
      <c r="G25" s="35"/>
      <c r="H25" s="36"/>
      <c r="I25" s="37">
        <v>3</v>
      </c>
      <c r="J25" s="73">
        <v>42975</v>
      </c>
      <c r="K25" s="37">
        <v>0</v>
      </c>
      <c r="L25" s="37"/>
      <c r="M25" s="37"/>
      <c r="N25" s="37" t="s">
        <v>150</v>
      </c>
      <c r="O25" s="64"/>
    </row>
    <row r="26" spans="1:15" ht="30" x14ac:dyDescent="0.25">
      <c r="A26" s="33" t="s">
        <v>141</v>
      </c>
      <c r="B26" s="34" t="s">
        <v>144</v>
      </c>
      <c r="C26" s="34" t="s">
        <v>110</v>
      </c>
      <c r="D26" s="38" t="s">
        <v>220</v>
      </c>
      <c r="E26" s="37">
        <v>7</v>
      </c>
      <c r="F26" s="37">
        <v>0</v>
      </c>
      <c r="G26" s="35"/>
      <c r="H26" s="36"/>
      <c r="I26" s="37">
        <v>7</v>
      </c>
      <c r="J26" s="73">
        <v>43031</v>
      </c>
      <c r="K26" s="37">
        <v>0</v>
      </c>
      <c r="L26" s="37"/>
      <c r="M26" s="37"/>
      <c r="N26" s="37" t="s">
        <v>150</v>
      </c>
      <c r="O26" s="64"/>
    </row>
    <row r="27" spans="1:15" x14ac:dyDescent="0.25">
      <c r="A27" s="33" t="s">
        <v>141</v>
      </c>
      <c r="B27" s="34" t="s">
        <v>214</v>
      </c>
      <c r="C27" s="34" t="s">
        <v>110</v>
      </c>
      <c r="D27" s="38" t="s">
        <v>221</v>
      </c>
      <c r="E27" s="37">
        <v>2</v>
      </c>
      <c r="F27" s="37">
        <v>0</v>
      </c>
      <c r="G27" s="35"/>
      <c r="H27" s="36"/>
      <c r="I27" s="37">
        <v>2</v>
      </c>
      <c r="J27" s="73">
        <v>43061</v>
      </c>
      <c r="K27" s="37">
        <v>0</v>
      </c>
      <c r="L27" s="37"/>
      <c r="M27" s="37"/>
      <c r="N27" s="37" t="s">
        <v>150</v>
      </c>
      <c r="O27" s="64"/>
    </row>
    <row r="28" spans="1:15" ht="30" x14ac:dyDescent="0.25">
      <c r="A28" s="33" t="s">
        <v>141</v>
      </c>
      <c r="B28" s="34" t="s">
        <v>213</v>
      </c>
      <c r="C28" s="34" t="s">
        <v>110</v>
      </c>
      <c r="D28" s="38" t="s">
        <v>222</v>
      </c>
      <c r="E28" s="37">
        <v>6</v>
      </c>
      <c r="F28" s="37">
        <v>0</v>
      </c>
      <c r="G28" s="35"/>
      <c r="H28" s="36"/>
      <c r="I28" s="37">
        <v>6</v>
      </c>
      <c r="J28" s="73">
        <v>43122</v>
      </c>
      <c r="K28" s="37">
        <v>0</v>
      </c>
      <c r="L28" s="37"/>
      <c r="M28" s="37"/>
      <c r="N28" s="37" t="s">
        <v>150</v>
      </c>
      <c r="O28" s="64"/>
    </row>
    <row r="29" spans="1:15" ht="30" x14ac:dyDescent="0.25">
      <c r="A29" s="33" t="s">
        <v>141</v>
      </c>
      <c r="B29" s="34" t="s">
        <v>144</v>
      </c>
      <c r="C29" s="34" t="s">
        <v>110</v>
      </c>
      <c r="D29" s="38" t="s">
        <v>223</v>
      </c>
      <c r="E29" s="37">
        <v>7</v>
      </c>
      <c r="F29" s="37">
        <v>0</v>
      </c>
      <c r="G29" s="35"/>
      <c r="H29" s="36"/>
      <c r="I29" s="37">
        <v>5</v>
      </c>
      <c r="J29" s="73">
        <v>43122</v>
      </c>
      <c r="K29" s="37">
        <v>0</v>
      </c>
      <c r="L29" s="37"/>
      <c r="M29" s="37"/>
      <c r="N29" s="37" t="s">
        <v>150</v>
      </c>
      <c r="O29" s="64"/>
    </row>
    <row r="30" spans="1:15" x14ac:dyDescent="0.25">
      <c r="A30" s="33" t="s">
        <v>141</v>
      </c>
      <c r="B30" s="34" t="s">
        <v>214</v>
      </c>
      <c r="C30" s="34" t="s">
        <v>110</v>
      </c>
      <c r="D30" s="38" t="s">
        <v>224</v>
      </c>
      <c r="E30" s="37">
        <v>4</v>
      </c>
      <c r="F30" s="37">
        <v>0</v>
      </c>
      <c r="G30" s="35"/>
      <c r="H30" s="36"/>
      <c r="I30" s="37">
        <v>2</v>
      </c>
      <c r="J30" s="73">
        <v>43124</v>
      </c>
      <c r="K30" s="37">
        <v>0</v>
      </c>
      <c r="L30" s="37"/>
      <c r="M30" s="37"/>
      <c r="N30" s="37" t="s">
        <v>150</v>
      </c>
      <c r="O30" s="64"/>
    </row>
    <row r="31" spans="1:15" ht="30" x14ac:dyDescent="0.25">
      <c r="A31" s="33" t="s">
        <v>141</v>
      </c>
      <c r="B31" s="34" t="s">
        <v>213</v>
      </c>
      <c r="C31" s="34" t="s">
        <v>110</v>
      </c>
      <c r="D31" s="38" t="s">
        <v>225</v>
      </c>
      <c r="E31" s="37">
        <v>4</v>
      </c>
      <c r="F31" s="37">
        <v>0</v>
      </c>
      <c r="G31" s="35"/>
      <c r="H31" s="36"/>
      <c r="I31" s="37">
        <v>2</v>
      </c>
      <c r="J31" s="73">
        <v>43124</v>
      </c>
      <c r="K31" s="37">
        <v>0</v>
      </c>
      <c r="L31" s="37"/>
      <c r="M31" s="37"/>
      <c r="N31" s="37" t="s">
        <v>150</v>
      </c>
      <c r="O31" s="64"/>
    </row>
    <row r="32" spans="1:15" ht="165" x14ac:dyDescent="0.25">
      <c r="A32" s="33" t="s">
        <v>226</v>
      </c>
      <c r="B32" s="34" t="s">
        <v>227</v>
      </c>
      <c r="C32" s="34" t="s">
        <v>228</v>
      </c>
      <c r="D32" s="38" t="s">
        <v>229</v>
      </c>
      <c r="E32" s="54">
        <v>0</v>
      </c>
      <c r="F32" s="54">
        <v>0</v>
      </c>
      <c r="G32" s="44">
        <v>0</v>
      </c>
      <c r="H32" s="36"/>
      <c r="I32" s="54">
        <v>0</v>
      </c>
      <c r="J32" s="54"/>
      <c r="K32" s="54">
        <v>0</v>
      </c>
      <c r="L32" s="54"/>
      <c r="M32" s="54"/>
      <c r="N32" s="37" t="s">
        <v>150</v>
      </c>
      <c r="O32" s="64"/>
    </row>
    <row r="33" spans="1:15" ht="45" x14ac:dyDescent="0.25">
      <c r="A33" s="33" t="s">
        <v>226</v>
      </c>
      <c r="B33" s="34" t="s">
        <v>230</v>
      </c>
      <c r="C33" s="34" t="s">
        <v>228</v>
      </c>
      <c r="D33" s="38" t="s">
        <v>231</v>
      </c>
      <c r="E33" s="54">
        <v>0</v>
      </c>
      <c r="F33" s="54">
        <v>0</v>
      </c>
      <c r="G33" s="44">
        <v>0</v>
      </c>
      <c r="H33" s="36"/>
      <c r="I33" s="54">
        <v>0</v>
      </c>
      <c r="J33" s="54"/>
      <c r="K33" s="54">
        <v>0</v>
      </c>
      <c r="L33" s="54"/>
      <c r="M33" s="54"/>
      <c r="N33" s="37" t="s">
        <v>150</v>
      </c>
      <c r="O33" s="64"/>
    </row>
    <row r="34" spans="1:15" ht="45" x14ac:dyDescent="0.25">
      <c r="A34" s="33" t="s">
        <v>226</v>
      </c>
      <c r="B34" s="34" t="s">
        <v>232</v>
      </c>
      <c r="C34" s="34" t="s">
        <v>228</v>
      </c>
      <c r="D34" s="38" t="s">
        <v>233</v>
      </c>
      <c r="E34" s="54">
        <v>1</v>
      </c>
      <c r="F34" s="54">
        <v>0</v>
      </c>
      <c r="G34" s="44">
        <v>0</v>
      </c>
      <c r="H34" s="36"/>
      <c r="I34" s="54">
        <v>1</v>
      </c>
      <c r="J34" s="80">
        <v>42872</v>
      </c>
      <c r="K34" s="54">
        <v>0</v>
      </c>
      <c r="L34" s="54"/>
      <c r="M34" s="54" t="s">
        <v>234</v>
      </c>
      <c r="N34" s="37" t="s">
        <v>150</v>
      </c>
      <c r="O34" s="64"/>
    </row>
    <row r="35" spans="1:15" ht="45" x14ac:dyDescent="0.25">
      <c r="A35" s="33" t="s">
        <v>226</v>
      </c>
      <c r="B35" s="34" t="s">
        <v>232</v>
      </c>
      <c r="C35" s="34" t="s">
        <v>228</v>
      </c>
      <c r="D35" s="38" t="s">
        <v>235</v>
      </c>
      <c r="E35" s="54">
        <v>2</v>
      </c>
      <c r="F35" s="54">
        <v>0</v>
      </c>
      <c r="G35" s="44">
        <v>0</v>
      </c>
      <c r="H35" s="36"/>
      <c r="I35" s="54">
        <v>1</v>
      </c>
      <c r="J35" s="80">
        <v>42870</v>
      </c>
      <c r="K35" s="54">
        <v>0</v>
      </c>
      <c r="L35" s="54"/>
      <c r="M35" s="54" t="s">
        <v>236</v>
      </c>
      <c r="N35" s="37" t="s">
        <v>150</v>
      </c>
      <c r="O35" s="64"/>
    </row>
    <row r="36" spans="1:15" ht="75" x14ac:dyDescent="0.25">
      <c r="A36" s="33" t="s">
        <v>226</v>
      </c>
      <c r="B36" s="34" t="s">
        <v>237</v>
      </c>
      <c r="C36" s="34" t="s">
        <v>228</v>
      </c>
      <c r="D36" s="38" t="s">
        <v>238</v>
      </c>
      <c r="E36" s="54">
        <v>1</v>
      </c>
      <c r="F36" s="54">
        <v>0</v>
      </c>
      <c r="G36" s="44">
        <v>0</v>
      </c>
      <c r="H36" s="36"/>
      <c r="I36" s="54">
        <v>1</v>
      </c>
      <c r="J36" s="80">
        <v>42864</v>
      </c>
      <c r="K36" s="54">
        <v>0</v>
      </c>
      <c r="L36" s="54"/>
      <c r="M36" s="54"/>
      <c r="N36" s="37" t="s">
        <v>150</v>
      </c>
      <c r="O36" s="64"/>
    </row>
    <row r="37" spans="1:15" ht="90" x14ac:dyDescent="0.25">
      <c r="A37" s="33" t="s">
        <v>226</v>
      </c>
      <c r="B37" s="34" t="s">
        <v>239</v>
      </c>
      <c r="C37" s="34" t="s">
        <v>228</v>
      </c>
      <c r="D37" s="38" t="s">
        <v>240</v>
      </c>
      <c r="E37" s="54">
        <v>0</v>
      </c>
      <c r="F37" s="54">
        <v>0</v>
      </c>
      <c r="G37" s="44">
        <v>0</v>
      </c>
      <c r="H37" s="36"/>
      <c r="I37" s="54">
        <v>0</v>
      </c>
      <c r="J37" s="54"/>
      <c r="K37" s="54">
        <v>0</v>
      </c>
      <c r="L37" s="54"/>
      <c r="M37" s="54"/>
      <c r="N37" s="37" t="s">
        <v>150</v>
      </c>
      <c r="O37" s="64"/>
    </row>
    <row r="38" spans="1:15" ht="45" x14ac:dyDescent="0.25">
      <c r="A38" s="33" t="s">
        <v>226</v>
      </c>
      <c r="B38" s="34" t="s">
        <v>241</v>
      </c>
      <c r="C38" s="34" t="s">
        <v>228</v>
      </c>
      <c r="D38" s="38" t="s">
        <v>242</v>
      </c>
      <c r="E38" s="54"/>
      <c r="F38" s="54"/>
      <c r="G38" s="44"/>
      <c r="H38" s="36"/>
      <c r="I38" s="54"/>
      <c r="J38" s="54"/>
      <c r="K38" s="54"/>
      <c r="L38" s="54"/>
      <c r="M38" s="54"/>
      <c r="N38" s="37" t="s">
        <v>150</v>
      </c>
      <c r="O38" s="64"/>
    </row>
    <row r="39" spans="1:15" x14ac:dyDescent="0.25">
      <c r="A39" s="33" t="s">
        <v>137</v>
      </c>
      <c r="B39" s="34" t="s">
        <v>243</v>
      </c>
      <c r="C39" s="34" t="s">
        <v>109</v>
      </c>
      <c r="D39" s="38"/>
      <c r="E39" s="45">
        <v>70</v>
      </c>
      <c r="F39" s="45">
        <v>14</v>
      </c>
      <c r="G39" s="46">
        <v>14918099430.639999</v>
      </c>
      <c r="H39" s="36">
        <v>42955</v>
      </c>
      <c r="I39" s="45">
        <v>57</v>
      </c>
      <c r="J39" s="47">
        <v>42947</v>
      </c>
      <c r="K39" s="45">
        <v>3</v>
      </c>
      <c r="L39" s="47">
        <v>42947</v>
      </c>
      <c r="M39" s="45"/>
      <c r="N39" s="45" t="s">
        <v>149</v>
      </c>
      <c r="O39" s="49">
        <v>57975879</v>
      </c>
    </row>
    <row r="40" spans="1:15" x14ac:dyDescent="0.25">
      <c r="A40" s="33" t="s">
        <v>137</v>
      </c>
      <c r="B40" s="34" t="s">
        <v>244</v>
      </c>
      <c r="C40" s="34" t="s">
        <v>109</v>
      </c>
      <c r="D40" s="38"/>
      <c r="E40" s="45">
        <v>41</v>
      </c>
      <c r="F40" s="45">
        <v>12</v>
      </c>
      <c r="G40" s="46">
        <v>8782096499.3999996</v>
      </c>
      <c r="H40" s="36">
        <v>42951</v>
      </c>
      <c r="I40" s="45">
        <v>33</v>
      </c>
      <c r="J40" s="47">
        <v>42947</v>
      </c>
      <c r="K40" s="45">
        <v>0</v>
      </c>
      <c r="L40" s="45"/>
      <c r="M40" s="45"/>
      <c r="N40" s="45" t="s">
        <v>150</v>
      </c>
      <c r="O40" s="48"/>
    </row>
    <row r="41" spans="1:15" ht="45" x14ac:dyDescent="0.25">
      <c r="A41" s="33" t="s">
        <v>137</v>
      </c>
      <c r="B41" s="34" t="s">
        <v>244</v>
      </c>
      <c r="C41" s="34" t="s">
        <v>110</v>
      </c>
      <c r="D41" s="38" t="s">
        <v>245</v>
      </c>
      <c r="E41" s="45">
        <v>10</v>
      </c>
      <c r="F41" s="45">
        <v>6</v>
      </c>
      <c r="G41" s="46">
        <v>1905153777.77</v>
      </c>
      <c r="H41" s="36">
        <v>43074</v>
      </c>
      <c r="I41" s="45">
        <v>10</v>
      </c>
      <c r="J41" s="47">
        <v>43070</v>
      </c>
      <c r="K41" s="45">
        <v>4</v>
      </c>
      <c r="L41" s="47">
        <v>43070</v>
      </c>
      <c r="M41" s="45"/>
      <c r="N41" s="45" t="s">
        <v>150</v>
      </c>
      <c r="O41" s="48"/>
    </row>
    <row r="42" spans="1:15" ht="45" x14ac:dyDescent="0.25">
      <c r="A42" s="33" t="s">
        <v>137</v>
      </c>
      <c r="B42" s="34" t="s">
        <v>244</v>
      </c>
      <c r="C42" s="34" t="s">
        <v>110</v>
      </c>
      <c r="D42" s="38" t="s">
        <v>246</v>
      </c>
      <c r="E42" s="45">
        <v>70</v>
      </c>
      <c r="F42" s="45">
        <v>6</v>
      </c>
      <c r="G42" s="46">
        <v>16812832</v>
      </c>
      <c r="H42" s="36">
        <v>43025</v>
      </c>
      <c r="I42" s="45">
        <v>50</v>
      </c>
      <c r="J42" s="47">
        <v>43019</v>
      </c>
      <c r="K42" s="45">
        <v>1</v>
      </c>
      <c r="L42" s="47">
        <v>43019</v>
      </c>
      <c r="M42" s="45"/>
      <c r="N42" s="45" t="s">
        <v>149</v>
      </c>
      <c r="O42" s="49">
        <v>4613375</v>
      </c>
    </row>
    <row r="43" spans="1:15" x14ac:dyDescent="0.25">
      <c r="A43" s="33" t="s">
        <v>137</v>
      </c>
      <c r="B43" s="34" t="s">
        <v>247</v>
      </c>
      <c r="C43" s="34" t="s">
        <v>109</v>
      </c>
      <c r="D43" s="38"/>
      <c r="E43" s="45">
        <v>10</v>
      </c>
      <c r="F43" s="45">
        <v>0</v>
      </c>
      <c r="G43" s="46">
        <v>0</v>
      </c>
      <c r="H43" s="36"/>
      <c r="I43" s="45">
        <v>6</v>
      </c>
      <c r="J43" s="47">
        <v>43019</v>
      </c>
      <c r="K43" s="45">
        <v>0</v>
      </c>
      <c r="L43" s="45"/>
      <c r="M43" s="45"/>
      <c r="N43" s="45" t="s">
        <v>150</v>
      </c>
      <c r="O43" s="48"/>
    </row>
    <row r="44" spans="1:15" ht="60" x14ac:dyDescent="0.25">
      <c r="A44" s="33" t="s">
        <v>137</v>
      </c>
      <c r="B44" s="34" t="s">
        <v>243</v>
      </c>
      <c r="C44" s="34" t="s">
        <v>110</v>
      </c>
      <c r="D44" s="38" t="s">
        <v>248</v>
      </c>
      <c r="E44" s="45">
        <v>8</v>
      </c>
      <c r="F44" s="45">
        <v>5</v>
      </c>
      <c r="G44" s="46">
        <v>61021980</v>
      </c>
      <c r="H44" s="36">
        <v>43133</v>
      </c>
      <c r="I44" s="45">
        <v>7</v>
      </c>
      <c r="J44" s="47">
        <v>43133</v>
      </c>
      <c r="K44" s="45">
        <v>5</v>
      </c>
      <c r="L44" s="47">
        <v>43133</v>
      </c>
      <c r="M44" s="45"/>
      <c r="N44" s="45" t="s">
        <v>150</v>
      </c>
      <c r="O44" s="48"/>
    </row>
    <row r="45" spans="1:15" ht="30" x14ac:dyDescent="0.25">
      <c r="A45" s="33" t="s">
        <v>137</v>
      </c>
      <c r="B45" s="34" t="s">
        <v>244</v>
      </c>
      <c r="C45" s="34" t="s">
        <v>110</v>
      </c>
      <c r="D45" s="38" t="s">
        <v>249</v>
      </c>
      <c r="E45" s="45">
        <v>15</v>
      </c>
      <c r="F45" s="45">
        <v>3</v>
      </c>
      <c r="G45" s="46">
        <v>2066325532.47</v>
      </c>
      <c r="H45" s="36">
        <v>43137</v>
      </c>
      <c r="I45" s="45">
        <v>13</v>
      </c>
      <c r="J45" s="47">
        <v>43132</v>
      </c>
      <c r="K45" s="45">
        <v>0</v>
      </c>
      <c r="L45" s="45"/>
      <c r="M45" s="45"/>
      <c r="N45" s="45" t="s">
        <v>149</v>
      </c>
      <c r="O45" s="49">
        <v>3735992740</v>
      </c>
    </row>
    <row r="46" spans="1:15" ht="30" x14ac:dyDescent="0.25">
      <c r="A46" s="33" t="s">
        <v>132</v>
      </c>
      <c r="B46" s="34" t="s">
        <v>250</v>
      </c>
      <c r="C46" s="34" t="s">
        <v>110</v>
      </c>
      <c r="D46" s="38" t="s">
        <v>251</v>
      </c>
      <c r="E46" s="52">
        <v>8</v>
      </c>
      <c r="F46" s="52">
        <v>1</v>
      </c>
      <c r="G46" s="50">
        <v>781690123.27999997</v>
      </c>
      <c r="H46" s="36">
        <v>42998</v>
      </c>
      <c r="I46" s="52">
        <v>6</v>
      </c>
      <c r="J46" s="51">
        <v>42993</v>
      </c>
      <c r="K46" s="52">
        <v>0</v>
      </c>
      <c r="L46" s="52"/>
      <c r="M46" s="52"/>
      <c r="N46" s="52" t="s">
        <v>150</v>
      </c>
      <c r="O46" s="81"/>
    </row>
    <row r="47" spans="1:15" x14ac:dyDescent="0.25">
      <c r="A47" s="33" t="s">
        <v>132</v>
      </c>
      <c r="B47" s="34" t="s">
        <v>250</v>
      </c>
      <c r="C47" s="34" t="s">
        <v>109</v>
      </c>
      <c r="D47" s="38"/>
      <c r="E47" s="52">
        <v>44</v>
      </c>
      <c r="F47" s="52">
        <v>11</v>
      </c>
      <c r="G47" s="50">
        <v>233575123</v>
      </c>
      <c r="H47" s="36">
        <v>43097</v>
      </c>
      <c r="I47" s="52">
        <v>33</v>
      </c>
      <c r="J47" s="53">
        <v>42907</v>
      </c>
      <c r="K47" s="52">
        <v>0</v>
      </c>
      <c r="L47" s="52"/>
      <c r="M47" s="52"/>
      <c r="N47" s="52" t="s">
        <v>149</v>
      </c>
      <c r="O47" s="82">
        <v>7110862</v>
      </c>
    </row>
    <row r="48" spans="1:15" ht="105" x14ac:dyDescent="0.25">
      <c r="A48" s="33" t="s">
        <v>132</v>
      </c>
      <c r="B48" s="34" t="s">
        <v>250</v>
      </c>
      <c r="C48" s="34" t="s">
        <v>110</v>
      </c>
      <c r="D48" s="38" t="s">
        <v>252</v>
      </c>
      <c r="E48" s="52">
        <v>8</v>
      </c>
      <c r="F48" s="52">
        <v>5</v>
      </c>
      <c r="G48" s="50">
        <v>0</v>
      </c>
      <c r="H48" s="36"/>
      <c r="I48" s="52">
        <v>5</v>
      </c>
      <c r="J48" s="53">
        <v>43088</v>
      </c>
      <c r="K48" s="52">
        <v>0</v>
      </c>
      <c r="L48" s="52"/>
      <c r="M48" s="52"/>
      <c r="N48" s="52" t="s">
        <v>150</v>
      </c>
      <c r="O48" s="81"/>
    </row>
    <row r="49" spans="1:15" x14ac:dyDescent="0.25">
      <c r="A49" s="33" t="s">
        <v>132</v>
      </c>
      <c r="B49" s="34" t="s">
        <v>250</v>
      </c>
      <c r="C49" s="34" t="s">
        <v>110</v>
      </c>
      <c r="D49" s="38" t="s">
        <v>253</v>
      </c>
      <c r="E49" s="52">
        <v>1</v>
      </c>
      <c r="F49" s="52">
        <v>0</v>
      </c>
      <c r="G49" s="50">
        <v>0</v>
      </c>
      <c r="H49" s="36"/>
      <c r="I49" s="52"/>
      <c r="J49" s="52"/>
      <c r="K49" s="52"/>
      <c r="L49" s="52"/>
      <c r="M49" s="52"/>
      <c r="N49" s="52" t="s">
        <v>150</v>
      </c>
      <c r="O49" s="81"/>
    </row>
    <row r="50" spans="1:15" ht="135" x14ac:dyDescent="0.25">
      <c r="A50" s="33" t="s">
        <v>117</v>
      </c>
      <c r="B50" s="34" t="s">
        <v>254</v>
      </c>
      <c r="C50" s="34" t="s">
        <v>228</v>
      </c>
      <c r="D50" s="38" t="s">
        <v>255</v>
      </c>
      <c r="E50" s="37">
        <v>2</v>
      </c>
      <c r="F50" s="37">
        <v>1</v>
      </c>
      <c r="G50" s="35">
        <v>534770316</v>
      </c>
      <c r="H50" s="36">
        <v>42989</v>
      </c>
      <c r="I50" s="37">
        <v>1</v>
      </c>
      <c r="J50" s="73">
        <v>42984</v>
      </c>
      <c r="K50" s="37">
        <v>0</v>
      </c>
      <c r="L50" s="37"/>
      <c r="M50" s="37"/>
      <c r="N50" s="37" t="s">
        <v>150</v>
      </c>
      <c r="O50" s="64"/>
    </row>
    <row r="51" spans="1:15" ht="195" x14ac:dyDescent="0.25">
      <c r="A51" s="33" t="s">
        <v>117</v>
      </c>
      <c r="B51" s="34" t="s">
        <v>256</v>
      </c>
      <c r="C51" s="34" t="s">
        <v>228</v>
      </c>
      <c r="D51" s="38" t="s">
        <v>257</v>
      </c>
      <c r="E51" s="37">
        <v>10</v>
      </c>
      <c r="F51" s="37">
        <v>2</v>
      </c>
      <c r="G51" s="35">
        <v>195719012</v>
      </c>
      <c r="H51" s="36">
        <v>43014</v>
      </c>
      <c r="I51" s="37">
        <v>2</v>
      </c>
      <c r="J51" s="73">
        <v>43069</v>
      </c>
      <c r="K51" s="37">
        <v>0</v>
      </c>
      <c r="L51" s="37"/>
      <c r="M51" s="37"/>
      <c r="N51" s="37" t="s">
        <v>150</v>
      </c>
      <c r="O51" s="64"/>
    </row>
    <row r="52" spans="1:15" ht="45" x14ac:dyDescent="0.25">
      <c r="A52" s="33" t="s">
        <v>117</v>
      </c>
      <c r="B52" s="34" t="s">
        <v>258</v>
      </c>
      <c r="C52" s="34" t="s">
        <v>110</v>
      </c>
      <c r="D52" s="38" t="s">
        <v>259</v>
      </c>
      <c r="E52" s="37">
        <v>24</v>
      </c>
      <c r="F52" s="37">
        <v>1</v>
      </c>
      <c r="G52" s="35">
        <v>68000000</v>
      </c>
      <c r="H52" s="36">
        <v>43019</v>
      </c>
      <c r="I52" s="37">
        <v>8</v>
      </c>
      <c r="J52" s="80">
        <v>43017</v>
      </c>
      <c r="K52" s="37">
        <v>0</v>
      </c>
      <c r="L52" s="37"/>
      <c r="M52" s="37"/>
      <c r="N52" s="37" t="s">
        <v>150</v>
      </c>
      <c r="O52" s="64"/>
    </row>
    <row r="53" spans="1:15" x14ac:dyDescent="0.25">
      <c r="A53" s="33" t="s">
        <v>117</v>
      </c>
      <c r="B53" s="34" t="s">
        <v>260</v>
      </c>
      <c r="C53" s="34" t="s">
        <v>109</v>
      </c>
      <c r="D53" s="38"/>
      <c r="E53" s="37">
        <v>21</v>
      </c>
      <c r="F53" s="37">
        <v>5</v>
      </c>
      <c r="G53" s="35">
        <v>35942385</v>
      </c>
      <c r="H53" s="36">
        <v>43047</v>
      </c>
      <c r="I53" s="37">
        <v>5</v>
      </c>
      <c r="J53" s="80">
        <v>43047</v>
      </c>
      <c r="K53" s="37">
        <v>0</v>
      </c>
      <c r="L53" s="37"/>
      <c r="M53" s="37"/>
      <c r="N53" s="37" t="s">
        <v>149</v>
      </c>
      <c r="O53" s="83">
        <v>18329545</v>
      </c>
    </row>
    <row r="54" spans="1:15" x14ac:dyDescent="0.25">
      <c r="A54" s="33" t="s">
        <v>117</v>
      </c>
      <c r="B54" s="34" t="s">
        <v>256</v>
      </c>
      <c r="C54" s="34" t="s">
        <v>109</v>
      </c>
      <c r="D54" s="38"/>
      <c r="E54" s="37">
        <v>31</v>
      </c>
      <c r="F54" s="37">
        <v>2</v>
      </c>
      <c r="G54" s="35">
        <v>25351881</v>
      </c>
      <c r="H54" s="36">
        <v>43039</v>
      </c>
      <c r="I54" s="37">
        <v>4</v>
      </c>
      <c r="J54" s="80">
        <v>43039</v>
      </c>
      <c r="K54" s="37">
        <v>0</v>
      </c>
      <c r="L54" s="37"/>
      <c r="M54" s="37"/>
      <c r="N54" s="37" t="s">
        <v>149</v>
      </c>
      <c r="O54" s="84">
        <v>4911829248.2200003</v>
      </c>
    </row>
    <row r="55" spans="1:15" x14ac:dyDescent="0.25">
      <c r="A55" s="33" t="s">
        <v>117</v>
      </c>
      <c r="B55" s="34" t="s">
        <v>261</v>
      </c>
      <c r="C55" s="34" t="s">
        <v>109</v>
      </c>
      <c r="D55" s="38"/>
      <c r="E55" s="37">
        <v>14</v>
      </c>
      <c r="F55" s="37">
        <v>4</v>
      </c>
      <c r="G55" s="35">
        <v>11243766</v>
      </c>
      <c r="H55" s="36">
        <v>43000</v>
      </c>
      <c r="I55" s="37">
        <v>4</v>
      </c>
      <c r="J55" s="80">
        <v>42999</v>
      </c>
      <c r="K55" s="37">
        <v>0</v>
      </c>
      <c r="L55" s="37"/>
      <c r="M55" s="37"/>
      <c r="N55" s="37" t="s">
        <v>150</v>
      </c>
      <c r="O55" s="64"/>
    </row>
    <row r="56" spans="1:15" x14ac:dyDescent="0.25">
      <c r="A56" s="33" t="s">
        <v>117</v>
      </c>
      <c r="B56" s="34" t="s">
        <v>254</v>
      </c>
      <c r="C56" s="34" t="s">
        <v>109</v>
      </c>
      <c r="D56" s="38"/>
      <c r="E56" s="37">
        <v>41</v>
      </c>
      <c r="F56" s="37">
        <v>0</v>
      </c>
      <c r="G56" s="35">
        <v>0</v>
      </c>
      <c r="H56" s="36"/>
      <c r="I56" s="37">
        <v>9</v>
      </c>
      <c r="J56" s="80">
        <v>42913</v>
      </c>
      <c r="K56" s="37">
        <v>0</v>
      </c>
      <c r="L56" s="37"/>
      <c r="M56" s="37"/>
      <c r="N56" s="37" t="s">
        <v>149</v>
      </c>
      <c r="O56" s="85">
        <v>263255586</v>
      </c>
    </row>
    <row r="57" spans="1:15" x14ac:dyDescent="0.25">
      <c r="A57" s="33" t="s">
        <v>117</v>
      </c>
      <c r="B57" s="34" t="s">
        <v>258</v>
      </c>
      <c r="C57" s="34" t="s">
        <v>109</v>
      </c>
      <c r="D57" s="38"/>
      <c r="E57" s="37">
        <v>26</v>
      </c>
      <c r="F57" s="37">
        <v>0</v>
      </c>
      <c r="G57" s="35">
        <v>0</v>
      </c>
      <c r="H57" s="36"/>
      <c r="I57" s="37">
        <v>2</v>
      </c>
      <c r="J57" s="80">
        <v>42913</v>
      </c>
      <c r="K57" s="37">
        <v>0</v>
      </c>
      <c r="L57" s="37"/>
      <c r="M57" s="37"/>
      <c r="N57" s="37" t="s">
        <v>149</v>
      </c>
      <c r="O57" s="85">
        <v>75040541579</v>
      </c>
    </row>
    <row r="58" spans="1:15" ht="135" x14ac:dyDescent="0.25">
      <c r="A58" s="33" t="s">
        <v>117</v>
      </c>
      <c r="B58" s="34" t="s">
        <v>254</v>
      </c>
      <c r="C58" s="34" t="s">
        <v>228</v>
      </c>
      <c r="D58" s="38" t="s">
        <v>262</v>
      </c>
      <c r="E58" s="37">
        <v>1</v>
      </c>
      <c r="F58" s="37">
        <v>0</v>
      </c>
      <c r="G58" s="35">
        <v>0</v>
      </c>
      <c r="H58" s="36"/>
      <c r="I58" s="37">
        <v>1</v>
      </c>
      <c r="J58" s="37"/>
      <c r="K58" s="37">
        <v>0</v>
      </c>
      <c r="L58" s="37"/>
      <c r="M58" s="37"/>
      <c r="N58" s="37" t="s">
        <v>150</v>
      </c>
      <c r="O58" s="64"/>
    </row>
    <row r="59" spans="1:15" x14ac:dyDescent="0.25">
      <c r="A59" s="33" t="s">
        <v>117</v>
      </c>
      <c r="B59" s="34" t="s">
        <v>263</v>
      </c>
      <c r="C59" s="34" t="s">
        <v>109</v>
      </c>
      <c r="D59" s="38"/>
      <c r="E59" s="37">
        <v>13</v>
      </c>
      <c r="F59" s="37">
        <v>0</v>
      </c>
      <c r="G59" s="35">
        <v>0</v>
      </c>
      <c r="H59" s="36"/>
      <c r="I59" s="37">
        <v>0</v>
      </c>
      <c r="J59" s="37"/>
      <c r="K59" s="37">
        <v>0</v>
      </c>
      <c r="L59" s="37"/>
      <c r="M59" s="37"/>
      <c r="N59" s="37" t="s">
        <v>150</v>
      </c>
      <c r="O59" s="64"/>
    </row>
    <row r="60" spans="1:15" x14ac:dyDescent="0.25">
      <c r="A60" s="33" t="s">
        <v>117</v>
      </c>
      <c r="B60" s="34" t="s">
        <v>264</v>
      </c>
      <c r="C60" s="34" t="s">
        <v>109</v>
      </c>
      <c r="D60" s="38"/>
      <c r="E60" s="37">
        <v>23</v>
      </c>
      <c r="F60" s="37">
        <v>0</v>
      </c>
      <c r="G60" s="35">
        <v>0</v>
      </c>
      <c r="H60" s="36"/>
      <c r="I60" s="37">
        <v>1</v>
      </c>
      <c r="J60" s="80">
        <v>43130</v>
      </c>
      <c r="K60" s="37">
        <v>0</v>
      </c>
      <c r="L60" s="37"/>
      <c r="M60" s="37"/>
      <c r="N60" s="37" t="s">
        <v>149</v>
      </c>
      <c r="O60" s="83">
        <v>250000000</v>
      </c>
    </row>
    <row r="61" spans="1:15" x14ac:dyDescent="0.25">
      <c r="A61" s="33" t="s">
        <v>117</v>
      </c>
      <c r="B61" s="34" t="s">
        <v>265</v>
      </c>
      <c r="C61" s="34" t="s">
        <v>109</v>
      </c>
      <c r="D61" s="38"/>
      <c r="E61" s="37">
        <v>23</v>
      </c>
      <c r="F61" s="37">
        <v>1</v>
      </c>
      <c r="G61" s="35">
        <v>17844834</v>
      </c>
      <c r="H61" s="36">
        <v>43133</v>
      </c>
      <c r="I61" s="37">
        <v>5</v>
      </c>
      <c r="J61" s="80">
        <v>43133</v>
      </c>
      <c r="K61" s="37">
        <v>0</v>
      </c>
      <c r="L61" s="37"/>
      <c r="M61" s="37"/>
      <c r="N61" s="37" t="s">
        <v>149</v>
      </c>
      <c r="O61" s="83">
        <v>870000000</v>
      </c>
    </row>
    <row r="62" spans="1:15" ht="120" x14ac:dyDescent="0.25">
      <c r="A62" s="33" t="s">
        <v>117</v>
      </c>
      <c r="B62" s="34" t="s">
        <v>256</v>
      </c>
      <c r="C62" s="34" t="s">
        <v>228</v>
      </c>
      <c r="D62" s="38" t="s">
        <v>266</v>
      </c>
      <c r="E62" s="37">
        <v>3</v>
      </c>
      <c r="F62" s="37">
        <v>0</v>
      </c>
      <c r="G62" s="35">
        <v>0</v>
      </c>
      <c r="H62" s="36"/>
      <c r="I62" s="37">
        <v>0</v>
      </c>
      <c r="J62" s="37"/>
      <c r="K62" s="37">
        <v>0</v>
      </c>
      <c r="L62" s="37"/>
      <c r="M62" s="37"/>
      <c r="N62" s="37" t="s">
        <v>150</v>
      </c>
      <c r="O62" s="64"/>
    </row>
    <row r="63" spans="1:15" x14ac:dyDescent="0.25">
      <c r="A63" s="33" t="s">
        <v>129</v>
      </c>
      <c r="B63" s="34" t="s">
        <v>267</v>
      </c>
      <c r="C63" s="34" t="s">
        <v>110</v>
      </c>
      <c r="D63" s="38"/>
      <c r="E63" s="54">
        <v>3</v>
      </c>
      <c r="F63" s="54">
        <v>3</v>
      </c>
      <c r="G63" s="44">
        <v>30931767861.389999</v>
      </c>
      <c r="H63" s="36">
        <v>43123</v>
      </c>
      <c r="I63" s="54">
        <v>3</v>
      </c>
      <c r="J63" s="54" t="s">
        <v>268</v>
      </c>
      <c r="K63" s="54">
        <v>0</v>
      </c>
      <c r="L63" s="54"/>
      <c r="M63" s="54"/>
      <c r="N63" s="54" t="s">
        <v>150</v>
      </c>
      <c r="O63" s="54"/>
    </row>
    <row r="64" spans="1:15" x14ac:dyDescent="0.25">
      <c r="A64" s="33" t="s">
        <v>129</v>
      </c>
      <c r="B64" s="34" t="s">
        <v>267</v>
      </c>
      <c r="C64" s="34" t="s">
        <v>109</v>
      </c>
      <c r="D64" s="38"/>
      <c r="E64" s="54">
        <v>21</v>
      </c>
      <c r="F64" s="54">
        <v>5</v>
      </c>
      <c r="G64" s="44">
        <v>14933584232.940001</v>
      </c>
      <c r="H64" s="36">
        <v>42947</v>
      </c>
      <c r="I64" s="54">
        <v>11</v>
      </c>
      <c r="J64" s="54" t="s">
        <v>269</v>
      </c>
      <c r="K64" s="54">
        <v>2</v>
      </c>
      <c r="L64" s="54" t="s">
        <v>270</v>
      </c>
      <c r="M64" s="54"/>
      <c r="N64" s="54" t="s">
        <v>150</v>
      </c>
      <c r="O64" s="54"/>
    </row>
    <row r="65" spans="1:15" x14ac:dyDescent="0.25">
      <c r="A65" s="33" t="s">
        <v>129</v>
      </c>
      <c r="B65" s="34" t="s">
        <v>271</v>
      </c>
      <c r="C65" s="34" t="s">
        <v>109</v>
      </c>
      <c r="D65" s="38"/>
      <c r="E65" s="54">
        <v>52</v>
      </c>
      <c r="F65" s="54">
        <v>6</v>
      </c>
      <c r="G65" s="44">
        <v>3533409305.3499999</v>
      </c>
      <c r="H65" s="36">
        <v>42947</v>
      </c>
      <c r="I65" s="54">
        <v>27</v>
      </c>
      <c r="J65" s="54" t="s">
        <v>269</v>
      </c>
      <c r="K65" s="54">
        <v>0</v>
      </c>
      <c r="L65" s="54"/>
      <c r="M65" s="54"/>
      <c r="N65" s="54" t="s">
        <v>150</v>
      </c>
      <c r="O65" s="54"/>
    </row>
    <row r="66" spans="1:15" x14ac:dyDescent="0.25">
      <c r="A66" s="33" t="s">
        <v>129</v>
      </c>
      <c r="B66" s="34" t="s">
        <v>272</v>
      </c>
      <c r="C66" s="34" t="s">
        <v>109</v>
      </c>
      <c r="D66" s="38"/>
      <c r="E66" s="54">
        <v>41</v>
      </c>
      <c r="F66" s="54">
        <v>5</v>
      </c>
      <c r="G66" s="44">
        <v>2394705264.2600002</v>
      </c>
      <c r="H66" s="36">
        <v>43067</v>
      </c>
      <c r="I66" s="54">
        <v>21</v>
      </c>
      <c r="J66" s="54" t="s">
        <v>273</v>
      </c>
      <c r="K66" s="54">
        <v>0</v>
      </c>
      <c r="L66" s="54"/>
      <c r="M66" s="54"/>
      <c r="N66" s="54" t="s">
        <v>149</v>
      </c>
      <c r="O66" s="86">
        <v>130034995185</v>
      </c>
    </row>
    <row r="67" spans="1:15" x14ac:dyDescent="0.25">
      <c r="A67" s="33" t="s">
        <v>129</v>
      </c>
      <c r="B67" s="34" t="s">
        <v>267</v>
      </c>
      <c r="C67" s="34" t="s">
        <v>110</v>
      </c>
      <c r="D67" s="38" t="s">
        <v>274</v>
      </c>
      <c r="E67" s="54">
        <v>10</v>
      </c>
      <c r="F67" s="54">
        <v>4</v>
      </c>
      <c r="G67" s="44">
        <v>1161216184</v>
      </c>
      <c r="H67" s="36">
        <v>43034</v>
      </c>
      <c r="I67" s="54">
        <v>10</v>
      </c>
      <c r="J67" s="54" t="s">
        <v>275</v>
      </c>
      <c r="K67" s="54">
        <v>3</v>
      </c>
      <c r="L67" s="54" t="s">
        <v>276</v>
      </c>
      <c r="M67" s="54"/>
      <c r="N67" s="37" t="s">
        <v>150</v>
      </c>
      <c r="O67" s="54"/>
    </row>
    <row r="68" spans="1:15" ht="60" x14ac:dyDescent="0.25">
      <c r="A68" s="33" t="s">
        <v>129</v>
      </c>
      <c r="B68" s="34" t="s">
        <v>277</v>
      </c>
      <c r="C68" s="34" t="s">
        <v>110</v>
      </c>
      <c r="D68" s="38" t="s">
        <v>278</v>
      </c>
      <c r="E68" s="54">
        <v>10</v>
      </c>
      <c r="F68" s="54">
        <v>1</v>
      </c>
      <c r="G68" s="44">
        <v>361025616.95999998</v>
      </c>
      <c r="H68" s="36">
        <v>43067</v>
      </c>
      <c r="I68" s="54">
        <v>8</v>
      </c>
      <c r="J68" s="54" t="s">
        <v>273</v>
      </c>
      <c r="K68" s="54"/>
      <c r="L68" s="54"/>
      <c r="M68" s="54"/>
      <c r="N68" s="54" t="s">
        <v>150</v>
      </c>
      <c r="O68" s="54"/>
    </row>
    <row r="69" spans="1:15" ht="60" x14ac:dyDescent="0.25">
      <c r="A69" s="33" t="s">
        <v>129</v>
      </c>
      <c r="B69" s="34" t="s">
        <v>279</v>
      </c>
      <c r="C69" s="34" t="s">
        <v>110</v>
      </c>
      <c r="D69" s="38" t="s">
        <v>280</v>
      </c>
      <c r="E69" s="54">
        <v>31</v>
      </c>
      <c r="F69" s="54">
        <v>4</v>
      </c>
      <c r="G69" s="44">
        <v>257877394</v>
      </c>
      <c r="H69" s="36">
        <v>42975</v>
      </c>
      <c r="I69" s="54">
        <v>18</v>
      </c>
      <c r="J69" s="87">
        <v>42975</v>
      </c>
      <c r="K69" s="54">
        <v>0</v>
      </c>
      <c r="L69" s="54"/>
      <c r="M69" s="54"/>
      <c r="N69" s="54" t="s">
        <v>150</v>
      </c>
      <c r="O69" s="54"/>
    </row>
    <row r="70" spans="1:15" ht="90" x14ac:dyDescent="0.25">
      <c r="A70" s="33" t="s">
        <v>129</v>
      </c>
      <c r="B70" s="34" t="s">
        <v>279</v>
      </c>
      <c r="C70" s="34" t="s">
        <v>110</v>
      </c>
      <c r="D70" s="38" t="s">
        <v>281</v>
      </c>
      <c r="E70" s="54">
        <v>24</v>
      </c>
      <c r="F70" s="54">
        <v>2</v>
      </c>
      <c r="G70" s="44">
        <v>164770432</v>
      </c>
      <c r="H70" s="36">
        <v>43066</v>
      </c>
      <c r="I70" s="54">
        <v>13</v>
      </c>
      <c r="J70" s="54" t="s">
        <v>282</v>
      </c>
      <c r="K70" s="54">
        <v>0</v>
      </c>
      <c r="L70" s="54"/>
      <c r="M70" s="54"/>
      <c r="N70" s="54" t="s">
        <v>150</v>
      </c>
      <c r="O70" s="54"/>
    </row>
    <row r="71" spans="1:15" ht="90" x14ac:dyDescent="0.25">
      <c r="A71" s="33" t="s">
        <v>129</v>
      </c>
      <c r="B71" s="34" t="s">
        <v>279</v>
      </c>
      <c r="C71" s="34" t="s">
        <v>228</v>
      </c>
      <c r="D71" s="38" t="s">
        <v>283</v>
      </c>
      <c r="E71" s="54">
        <v>5</v>
      </c>
      <c r="F71" s="54">
        <v>1</v>
      </c>
      <c r="G71" s="44">
        <v>53906634</v>
      </c>
      <c r="H71" s="36">
        <v>43098</v>
      </c>
      <c r="I71" s="54">
        <v>4</v>
      </c>
      <c r="J71" s="54" t="s">
        <v>284</v>
      </c>
      <c r="K71" s="54"/>
      <c r="L71" s="54"/>
      <c r="M71" s="54"/>
      <c r="N71" s="54" t="s">
        <v>150</v>
      </c>
      <c r="O71" s="54"/>
    </row>
    <row r="72" spans="1:15" ht="45" x14ac:dyDescent="0.25">
      <c r="A72" s="33" t="s">
        <v>129</v>
      </c>
      <c r="B72" s="34" t="s">
        <v>285</v>
      </c>
      <c r="C72" s="34" t="s">
        <v>110</v>
      </c>
      <c r="D72" s="38" t="s">
        <v>286</v>
      </c>
      <c r="E72" s="54">
        <v>19</v>
      </c>
      <c r="F72" s="54">
        <v>1</v>
      </c>
      <c r="G72" s="44">
        <v>35700000</v>
      </c>
      <c r="H72" s="36">
        <v>42977</v>
      </c>
      <c r="I72" s="54">
        <v>11</v>
      </c>
      <c r="J72" s="87">
        <v>42972</v>
      </c>
      <c r="K72" s="54">
        <v>0</v>
      </c>
      <c r="L72" s="54"/>
      <c r="M72" s="54"/>
      <c r="N72" s="54" t="s">
        <v>150</v>
      </c>
      <c r="O72" s="54"/>
    </row>
    <row r="73" spans="1:15" x14ac:dyDescent="0.25">
      <c r="A73" s="33" t="s">
        <v>129</v>
      </c>
      <c r="B73" s="34" t="s">
        <v>285</v>
      </c>
      <c r="C73" s="34" t="s">
        <v>109</v>
      </c>
      <c r="D73" s="38"/>
      <c r="E73" s="54">
        <v>49</v>
      </c>
      <c r="F73" s="54">
        <v>1</v>
      </c>
      <c r="G73" s="44">
        <v>28871668</v>
      </c>
      <c r="H73" s="36">
        <v>42881</v>
      </c>
      <c r="I73" s="54">
        <v>25</v>
      </c>
      <c r="J73" s="54" t="s">
        <v>287</v>
      </c>
      <c r="K73" s="54">
        <v>0</v>
      </c>
      <c r="L73" s="54"/>
      <c r="M73" s="54"/>
      <c r="N73" s="54" t="s">
        <v>150</v>
      </c>
      <c r="O73" s="54"/>
    </row>
    <row r="74" spans="1:15" ht="90" x14ac:dyDescent="0.25">
      <c r="A74" s="33" t="s">
        <v>129</v>
      </c>
      <c r="B74" s="34" t="s">
        <v>279</v>
      </c>
      <c r="C74" s="34" t="s">
        <v>228</v>
      </c>
      <c r="D74" s="38" t="s">
        <v>288</v>
      </c>
      <c r="E74" s="54">
        <v>6</v>
      </c>
      <c r="F74" s="54">
        <v>1</v>
      </c>
      <c r="G74" s="44">
        <v>14093000</v>
      </c>
      <c r="H74" s="36">
        <v>43098</v>
      </c>
      <c r="I74" s="54">
        <v>6</v>
      </c>
      <c r="J74" s="54" t="s">
        <v>289</v>
      </c>
      <c r="K74" s="54">
        <v>0</v>
      </c>
      <c r="L74" s="54"/>
      <c r="M74" s="54"/>
      <c r="N74" s="54" t="s">
        <v>150</v>
      </c>
      <c r="O74" s="54"/>
    </row>
    <row r="75" spans="1:15" x14ac:dyDescent="0.25">
      <c r="A75" s="33" t="s">
        <v>129</v>
      </c>
      <c r="B75" s="34" t="s">
        <v>277</v>
      </c>
      <c r="C75" s="34" t="s">
        <v>109</v>
      </c>
      <c r="D75" s="38"/>
      <c r="E75" s="54">
        <v>33</v>
      </c>
      <c r="F75" s="54">
        <v>0</v>
      </c>
      <c r="G75" s="44">
        <v>0</v>
      </c>
      <c r="H75" s="36"/>
      <c r="I75" s="54">
        <v>16</v>
      </c>
      <c r="J75" s="54" t="s">
        <v>290</v>
      </c>
      <c r="K75" s="54">
        <v>0</v>
      </c>
      <c r="L75" s="54"/>
      <c r="M75" s="54"/>
      <c r="N75" s="54" t="s">
        <v>150</v>
      </c>
      <c r="O75" s="54"/>
    </row>
    <row r="76" spans="1:15" x14ac:dyDescent="0.25">
      <c r="A76" s="33" t="s">
        <v>129</v>
      </c>
      <c r="B76" s="34" t="s">
        <v>279</v>
      </c>
      <c r="C76" s="34" t="s">
        <v>109</v>
      </c>
      <c r="D76" s="38"/>
      <c r="E76" s="54">
        <v>34</v>
      </c>
      <c r="F76" s="54">
        <v>0</v>
      </c>
      <c r="G76" s="44">
        <v>0</v>
      </c>
      <c r="H76" s="36"/>
      <c r="I76" s="54">
        <v>12</v>
      </c>
      <c r="J76" s="54" t="s">
        <v>291</v>
      </c>
      <c r="K76" s="54">
        <v>0</v>
      </c>
      <c r="L76" s="54"/>
      <c r="M76" s="54"/>
      <c r="N76" s="54" t="s">
        <v>150</v>
      </c>
      <c r="O76" s="54"/>
    </row>
    <row r="77" spans="1:15" x14ac:dyDescent="0.25">
      <c r="A77" s="33" t="s">
        <v>129</v>
      </c>
      <c r="B77" s="34" t="s">
        <v>292</v>
      </c>
      <c r="C77" s="34" t="s">
        <v>109</v>
      </c>
      <c r="D77" s="38"/>
      <c r="E77" s="54">
        <v>1</v>
      </c>
      <c r="F77" s="54">
        <v>0</v>
      </c>
      <c r="G77" s="44">
        <v>0</v>
      </c>
      <c r="H77" s="36"/>
      <c r="I77" s="54">
        <v>0</v>
      </c>
      <c r="J77" s="54"/>
      <c r="K77" s="54">
        <v>0</v>
      </c>
      <c r="L77" s="54"/>
      <c r="M77" s="54"/>
      <c r="N77" s="54" t="s">
        <v>150</v>
      </c>
      <c r="O77" s="54"/>
    </row>
    <row r="78" spans="1:15" ht="45" x14ac:dyDescent="0.25">
      <c r="A78" s="33" t="s">
        <v>129</v>
      </c>
      <c r="B78" s="34" t="s">
        <v>277</v>
      </c>
      <c r="C78" s="34" t="s">
        <v>110</v>
      </c>
      <c r="D78" s="38" t="s">
        <v>293</v>
      </c>
      <c r="E78" s="54">
        <v>11</v>
      </c>
      <c r="F78" s="54">
        <v>0</v>
      </c>
      <c r="G78" s="44">
        <v>0</v>
      </c>
      <c r="H78" s="36"/>
      <c r="I78" s="54">
        <v>6</v>
      </c>
      <c r="J78" s="54" t="s">
        <v>294</v>
      </c>
      <c r="K78" s="54">
        <v>0</v>
      </c>
      <c r="L78" s="54"/>
      <c r="M78" s="54"/>
      <c r="N78" s="54" t="s">
        <v>150</v>
      </c>
      <c r="O78" s="54"/>
    </row>
    <row r="79" spans="1:15" ht="30" x14ac:dyDescent="0.25">
      <c r="A79" s="33" t="s">
        <v>129</v>
      </c>
      <c r="B79" s="34" t="s">
        <v>285</v>
      </c>
      <c r="C79" s="34" t="s">
        <v>110</v>
      </c>
      <c r="D79" s="38" t="s">
        <v>295</v>
      </c>
      <c r="E79" s="54">
        <v>13</v>
      </c>
      <c r="F79" s="54">
        <v>0</v>
      </c>
      <c r="G79" s="44">
        <v>0</v>
      </c>
      <c r="H79" s="36"/>
      <c r="I79" s="54">
        <v>10</v>
      </c>
      <c r="J79" s="54" t="s">
        <v>296</v>
      </c>
      <c r="K79" s="54">
        <v>0</v>
      </c>
      <c r="L79" s="54"/>
      <c r="M79" s="54"/>
      <c r="N79" s="54" t="s">
        <v>150</v>
      </c>
      <c r="O79" s="54"/>
    </row>
    <row r="80" spans="1:15" ht="45" x14ac:dyDescent="0.25">
      <c r="A80" s="33" t="s">
        <v>129</v>
      </c>
      <c r="B80" s="34" t="s">
        <v>285</v>
      </c>
      <c r="C80" s="34" t="s">
        <v>110</v>
      </c>
      <c r="D80" s="38" t="s">
        <v>297</v>
      </c>
      <c r="E80" s="54">
        <v>14</v>
      </c>
      <c r="F80" s="54">
        <v>0</v>
      </c>
      <c r="G80" s="44">
        <v>0</v>
      </c>
      <c r="H80" s="36"/>
      <c r="I80" s="54">
        <v>10</v>
      </c>
      <c r="J80" s="54" t="s">
        <v>298</v>
      </c>
      <c r="K80" s="54"/>
      <c r="L80" s="54"/>
      <c r="M80" s="54"/>
      <c r="N80" s="54" t="s">
        <v>150</v>
      </c>
      <c r="O80" s="54"/>
    </row>
    <row r="81" spans="1:15" ht="60" x14ac:dyDescent="0.25">
      <c r="A81" s="33" t="s">
        <v>129</v>
      </c>
      <c r="B81" s="34" t="s">
        <v>277</v>
      </c>
      <c r="C81" s="34" t="s">
        <v>110</v>
      </c>
      <c r="D81" s="38" t="s">
        <v>299</v>
      </c>
      <c r="E81" s="54">
        <v>5</v>
      </c>
      <c r="F81" s="54">
        <v>0</v>
      </c>
      <c r="G81" s="44">
        <v>0</v>
      </c>
      <c r="H81" s="36"/>
      <c r="I81" s="54">
        <v>2</v>
      </c>
      <c r="J81" s="54" t="s">
        <v>298</v>
      </c>
      <c r="K81" s="54">
        <v>0</v>
      </c>
      <c r="L81" s="54"/>
      <c r="M81" s="54"/>
      <c r="N81" s="54" t="s">
        <v>150</v>
      </c>
      <c r="O81" s="54"/>
    </row>
    <row r="82" spans="1:15" x14ac:dyDescent="0.25">
      <c r="A82" s="33" t="s">
        <v>129</v>
      </c>
      <c r="B82" s="34" t="s">
        <v>272</v>
      </c>
      <c r="C82" s="34" t="s">
        <v>110</v>
      </c>
      <c r="D82" s="38" t="s">
        <v>300</v>
      </c>
      <c r="E82" s="54">
        <v>6</v>
      </c>
      <c r="F82" s="54">
        <v>2</v>
      </c>
      <c r="G82" s="44">
        <v>256322430</v>
      </c>
      <c r="H82" s="36">
        <v>43138</v>
      </c>
      <c r="I82" s="54">
        <v>6</v>
      </c>
      <c r="J82" s="80">
        <v>43131</v>
      </c>
      <c r="K82" s="54">
        <v>0</v>
      </c>
      <c r="L82" s="54"/>
      <c r="M82" s="54"/>
      <c r="N82" s="54" t="s">
        <v>150</v>
      </c>
      <c r="O82" s="54"/>
    </row>
    <row r="83" spans="1:15" x14ac:dyDescent="0.25">
      <c r="A83" s="33" t="s">
        <v>129</v>
      </c>
      <c r="B83" s="34" t="s">
        <v>271</v>
      </c>
      <c r="C83" s="34" t="s">
        <v>110</v>
      </c>
      <c r="D83" s="38" t="s">
        <v>301</v>
      </c>
      <c r="E83" s="54">
        <v>6</v>
      </c>
      <c r="F83" s="54">
        <v>1</v>
      </c>
      <c r="G83" s="44">
        <v>108282723</v>
      </c>
      <c r="H83" s="36">
        <v>43107</v>
      </c>
      <c r="I83" s="54">
        <v>2</v>
      </c>
      <c r="J83" s="54" t="s">
        <v>302</v>
      </c>
      <c r="K83" s="54">
        <v>0</v>
      </c>
      <c r="L83" s="54"/>
      <c r="M83" s="54"/>
      <c r="N83" s="54" t="s">
        <v>150</v>
      </c>
      <c r="O83" s="54"/>
    </row>
    <row r="84" spans="1:15" ht="30" x14ac:dyDescent="0.25">
      <c r="A84" s="33" t="s">
        <v>129</v>
      </c>
      <c r="B84" s="34" t="s">
        <v>292</v>
      </c>
      <c r="C84" s="34" t="s">
        <v>110</v>
      </c>
      <c r="D84" s="38" t="s">
        <v>303</v>
      </c>
      <c r="E84" s="54">
        <v>0</v>
      </c>
      <c r="F84" s="54">
        <v>0</v>
      </c>
      <c r="G84" s="44">
        <v>0</v>
      </c>
      <c r="H84" s="36"/>
      <c r="I84" s="54">
        <v>0</v>
      </c>
      <c r="J84" s="54"/>
      <c r="K84" s="54">
        <v>0</v>
      </c>
      <c r="L84" s="54"/>
      <c r="M84" s="54"/>
      <c r="N84" s="54" t="s">
        <v>150</v>
      </c>
      <c r="O84" s="54"/>
    </row>
    <row r="85" spans="1:15" ht="75" x14ac:dyDescent="0.25">
      <c r="A85" s="33" t="s">
        <v>129</v>
      </c>
      <c r="B85" s="34" t="s">
        <v>304</v>
      </c>
      <c r="C85" s="34" t="s">
        <v>228</v>
      </c>
      <c r="D85" s="38" t="s">
        <v>305</v>
      </c>
      <c r="E85" s="54">
        <v>3</v>
      </c>
      <c r="F85" s="54">
        <v>0</v>
      </c>
      <c r="G85" s="44">
        <v>0</v>
      </c>
      <c r="H85" s="36"/>
      <c r="I85" s="54">
        <v>0</v>
      </c>
      <c r="J85" s="54"/>
      <c r="K85" s="54"/>
      <c r="L85" s="54"/>
      <c r="M85" s="54"/>
      <c r="N85" s="54" t="s">
        <v>150</v>
      </c>
      <c r="O85" s="54"/>
    </row>
    <row r="86" spans="1:15" ht="30" x14ac:dyDescent="0.25">
      <c r="A86" s="33" t="s">
        <v>120</v>
      </c>
      <c r="B86" s="34" t="s">
        <v>306</v>
      </c>
      <c r="C86" s="34" t="s">
        <v>110</v>
      </c>
      <c r="D86" s="38" t="s">
        <v>307</v>
      </c>
      <c r="E86" s="37">
        <v>10</v>
      </c>
      <c r="F86" s="37">
        <v>9</v>
      </c>
      <c r="G86" s="35">
        <v>27749489321</v>
      </c>
      <c r="H86" s="36">
        <v>43061</v>
      </c>
      <c r="I86" s="37">
        <v>9</v>
      </c>
      <c r="J86" s="52" t="s">
        <v>308</v>
      </c>
      <c r="K86" s="37">
        <v>0</v>
      </c>
      <c r="L86" s="37"/>
      <c r="M86" s="37"/>
      <c r="N86" s="37" t="s">
        <v>150</v>
      </c>
      <c r="O86" s="64"/>
    </row>
    <row r="87" spans="1:15" ht="60" x14ac:dyDescent="0.25">
      <c r="A87" s="33" t="s">
        <v>120</v>
      </c>
      <c r="B87" s="34" t="s">
        <v>306</v>
      </c>
      <c r="C87" s="34" t="s">
        <v>110</v>
      </c>
      <c r="D87" s="38" t="s">
        <v>309</v>
      </c>
      <c r="E87" s="37">
        <v>3</v>
      </c>
      <c r="F87" s="37">
        <v>1</v>
      </c>
      <c r="G87" s="35">
        <v>23564241538</v>
      </c>
      <c r="H87" s="36">
        <v>43061</v>
      </c>
      <c r="I87" s="37">
        <v>3</v>
      </c>
      <c r="J87" s="52" t="s">
        <v>310</v>
      </c>
      <c r="K87" s="37">
        <v>0</v>
      </c>
      <c r="L87" s="88"/>
      <c r="M87" s="37"/>
      <c r="N87" s="37" t="s">
        <v>149</v>
      </c>
      <c r="O87" s="64">
        <v>0</v>
      </c>
    </row>
    <row r="88" spans="1:15" ht="60" x14ac:dyDescent="0.25">
      <c r="A88" s="33" t="s">
        <v>120</v>
      </c>
      <c r="B88" s="34" t="s">
        <v>311</v>
      </c>
      <c r="C88" s="34" t="s">
        <v>110</v>
      </c>
      <c r="D88" s="38" t="s">
        <v>312</v>
      </c>
      <c r="E88" s="37">
        <v>13</v>
      </c>
      <c r="F88" s="37">
        <v>10</v>
      </c>
      <c r="G88" s="35">
        <v>13686455593</v>
      </c>
      <c r="H88" s="36">
        <v>42863</v>
      </c>
      <c r="I88" s="37">
        <v>11</v>
      </c>
      <c r="J88" s="37" t="s">
        <v>313</v>
      </c>
      <c r="K88" s="37">
        <v>0</v>
      </c>
      <c r="L88" s="37"/>
      <c r="M88" s="37"/>
      <c r="N88" s="37" t="s">
        <v>150</v>
      </c>
      <c r="O88" s="64"/>
    </row>
    <row r="89" spans="1:15" ht="60" x14ac:dyDescent="0.25">
      <c r="A89" s="33" t="s">
        <v>120</v>
      </c>
      <c r="B89" s="34" t="s">
        <v>314</v>
      </c>
      <c r="C89" s="34" t="s">
        <v>110</v>
      </c>
      <c r="D89" s="38" t="s">
        <v>315</v>
      </c>
      <c r="E89" s="37">
        <v>4</v>
      </c>
      <c r="F89" s="37">
        <v>2</v>
      </c>
      <c r="G89" s="35">
        <v>9973276367</v>
      </c>
      <c r="H89" s="36">
        <v>42977</v>
      </c>
      <c r="I89" s="37">
        <v>3</v>
      </c>
      <c r="J89" s="37" t="s">
        <v>316</v>
      </c>
      <c r="K89" s="37">
        <v>1</v>
      </c>
      <c r="L89" s="52" t="s">
        <v>317</v>
      </c>
      <c r="M89" s="37"/>
      <c r="N89" s="37" t="s">
        <v>150</v>
      </c>
      <c r="O89" s="64"/>
    </row>
    <row r="90" spans="1:15" x14ac:dyDescent="0.25">
      <c r="A90" s="33" t="s">
        <v>120</v>
      </c>
      <c r="B90" s="34" t="s">
        <v>311</v>
      </c>
      <c r="C90" s="34" t="s">
        <v>109</v>
      </c>
      <c r="D90" s="38"/>
      <c r="E90" s="37">
        <v>43</v>
      </c>
      <c r="F90" s="37">
        <v>1</v>
      </c>
      <c r="G90" s="35">
        <v>4540476696</v>
      </c>
      <c r="H90" s="36">
        <v>43053</v>
      </c>
      <c r="I90" s="37">
        <v>38</v>
      </c>
      <c r="J90" s="37" t="s">
        <v>318</v>
      </c>
      <c r="K90" s="37">
        <v>0</v>
      </c>
      <c r="L90" s="37"/>
      <c r="M90" s="37"/>
      <c r="N90" s="37" t="s">
        <v>150</v>
      </c>
      <c r="O90" s="64"/>
    </row>
    <row r="91" spans="1:15" ht="30" x14ac:dyDescent="0.25">
      <c r="A91" s="33" t="s">
        <v>120</v>
      </c>
      <c r="B91" s="34" t="s">
        <v>306</v>
      </c>
      <c r="C91" s="34" t="s">
        <v>110</v>
      </c>
      <c r="D91" s="38" t="s">
        <v>319</v>
      </c>
      <c r="E91" s="37">
        <v>2</v>
      </c>
      <c r="F91" s="37">
        <v>1</v>
      </c>
      <c r="G91" s="35">
        <v>1213036353</v>
      </c>
      <c r="H91" s="36">
        <v>42863</v>
      </c>
      <c r="I91" s="37">
        <v>2</v>
      </c>
      <c r="J91" s="89" t="s">
        <v>320</v>
      </c>
      <c r="K91" s="37">
        <v>0</v>
      </c>
      <c r="L91" s="37"/>
      <c r="M91" s="37"/>
      <c r="N91" s="37" t="s">
        <v>150</v>
      </c>
      <c r="O91" s="64"/>
    </row>
    <row r="92" spans="1:15" ht="45" x14ac:dyDescent="0.25">
      <c r="A92" s="33" t="s">
        <v>120</v>
      </c>
      <c r="B92" s="34" t="s">
        <v>306</v>
      </c>
      <c r="C92" s="34" t="s">
        <v>110</v>
      </c>
      <c r="D92" s="38" t="s">
        <v>321</v>
      </c>
      <c r="E92" s="37">
        <v>4</v>
      </c>
      <c r="F92" s="37">
        <v>1</v>
      </c>
      <c r="G92" s="35">
        <v>698826609</v>
      </c>
      <c r="H92" s="36">
        <v>42977</v>
      </c>
      <c r="I92" s="37">
        <v>4</v>
      </c>
      <c r="J92" s="37" t="s">
        <v>316</v>
      </c>
      <c r="K92" s="37">
        <v>0</v>
      </c>
      <c r="L92" s="37"/>
      <c r="M92" s="37"/>
      <c r="N92" s="37" t="s">
        <v>150</v>
      </c>
      <c r="O92" s="64"/>
    </row>
    <row r="93" spans="1:15" x14ac:dyDescent="0.25">
      <c r="A93" s="33" t="s">
        <v>120</v>
      </c>
      <c r="B93" s="34" t="s">
        <v>322</v>
      </c>
      <c r="C93" s="34" t="s">
        <v>109</v>
      </c>
      <c r="D93" s="38"/>
      <c r="E93" s="37">
        <v>33</v>
      </c>
      <c r="F93" s="37">
        <v>5</v>
      </c>
      <c r="G93" s="35">
        <v>268851991</v>
      </c>
      <c r="H93" s="36">
        <v>42881</v>
      </c>
      <c r="I93" s="37">
        <v>20</v>
      </c>
      <c r="J93" s="52" t="s">
        <v>323</v>
      </c>
      <c r="K93" s="52">
        <v>1</v>
      </c>
      <c r="L93" s="52" t="s">
        <v>324</v>
      </c>
      <c r="M93" s="37"/>
      <c r="N93" s="55" t="s">
        <v>149</v>
      </c>
      <c r="O93" s="64">
        <v>0</v>
      </c>
    </row>
    <row r="94" spans="1:15" ht="45" x14ac:dyDescent="0.25">
      <c r="A94" s="33" t="s">
        <v>120</v>
      </c>
      <c r="B94" s="34" t="s">
        <v>306</v>
      </c>
      <c r="C94" s="34" t="s">
        <v>110</v>
      </c>
      <c r="D94" s="38" t="s">
        <v>325</v>
      </c>
      <c r="E94" s="37">
        <v>9</v>
      </c>
      <c r="F94" s="37">
        <v>7</v>
      </c>
      <c r="G94" s="35">
        <v>234258074</v>
      </c>
      <c r="H94" s="36">
        <v>42975</v>
      </c>
      <c r="I94" s="37">
        <v>9</v>
      </c>
      <c r="J94" s="87">
        <v>42972</v>
      </c>
      <c r="K94" s="37">
        <v>0</v>
      </c>
      <c r="L94" s="37"/>
      <c r="M94" s="37"/>
      <c r="N94" s="37" t="s">
        <v>150</v>
      </c>
      <c r="O94" s="64"/>
    </row>
    <row r="95" spans="1:15" x14ac:dyDescent="0.25">
      <c r="A95" s="33" t="s">
        <v>120</v>
      </c>
      <c r="B95" s="34" t="s">
        <v>306</v>
      </c>
      <c r="C95" s="34" t="s">
        <v>109</v>
      </c>
      <c r="D95" s="38"/>
      <c r="E95" s="37">
        <v>36</v>
      </c>
      <c r="F95" s="37">
        <v>2</v>
      </c>
      <c r="G95" s="35">
        <v>227850926</v>
      </c>
      <c r="H95" s="36">
        <v>42933</v>
      </c>
      <c r="I95" s="37">
        <v>19</v>
      </c>
      <c r="J95" s="52" t="s">
        <v>326</v>
      </c>
      <c r="K95" s="37">
        <v>0</v>
      </c>
      <c r="L95" s="37"/>
      <c r="M95" s="37"/>
      <c r="N95" s="37" t="s">
        <v>149</v>
      </c>
      <c r="O95" s="90">
        <v>3237698000</v>
      </c>
    </row>
    <row r="96" spans="1:15" x14ac:dyDescent="0.25">
      <c r="A96" s="33" t="s">
        <v>120</v>
      </c>
      <c r="B96" s="34" t="s">
        <v>314</v>
      </c>
      <c r="C96" s="34" t="s">
        <v>109</v>
      </c>
      <c r="D96" s="38"/>
      <c r="E96" s="52">
        <v>26</v>
      </c>
      <c r="F96" s="37">
        <v>2</v>
      </c>
      <c r="G96" s="35">
        <v>44870000</v>
      </c>
      <c r="H96" s="36">
        <v>43049</v>
      </c>
      <c r="I96" s="52">
        <v>26</v>
      </c>
      <c r="J96" s="52" t="s">
        <v>327</v>
      </c>
      <c r="K96" s="37">
        <v>1</v>
      </c>
      <c r="L96" s="52" t="s">
        <v>327</v>
      </c>
      <c r="M96" s="37"/>
      <c r="N96" s="37" t="s">
        <v>150</v>
      </c>
      <c r="O96" s="64"/>
    </row>
    <row r="97" spans="1:15" ht="105" x14ac:dyDescent="0.25">
      <c r="A97" s="33" t="s">
        <v>120</v>
      </c>
      <c r="B97" s="34" t="s">
        <v>328</v>
      </c>
      <c r="C97" s="34" t="s">
        <v>228</v>
      </c>
      <c r="D97" s="38" t="s">
        <v>329</v>
      </c>
      <c r="E97" s="37">
        <v>0</v>
      </c>
      <c r="F97" s="37">
        <v>0</v>
      </c>
      <c r="G97" s="35">
        <v>0</v>
      </c>
      <c r="H97" s="36"/>
      <c r="I97" s="37">
        <v>0</v>
      </c>
      <c r="J97" s="37" t="s">
        <v>330</v>
      </c>
      <c r="K97" s="37">
        <v>0</v>
      </c>
      <c r="L97" s="37"/>
      <c r="M97" s="37"/>
      <c r="N97" s="37" t="s">
        <v>150</v>
      </c>
      <c r="O97" s="64"/>
    </row>
    <row r="98" spans="1:15" ht="30" x14ac:dyDescent="0.25">
      <c r="A98" s="33" t="s">
        <v>120</v>
      </c>
      <c r="B98" s="34" t="s">
        <v>311</v>
      </c>
      <c r="C98" s="34" t="s">
        <v>110</v>
      </c>
      <c r="D98" s="38" t="s">
        <v>331</v>
      </c>
      <c r="E98" s="37">
        <v>16</v>
      </c>
      <c r="F98" s="37">
        <v>5</v>
      </c>
      <c r="G98" s="35">
        <v>427992622</v>
      </c>
      <c r="H98" s="36">
        <v>43138</v>
      </c>
      <c r="I98" s="37">
        <v>9</v>
      </c>
      <c r="J98" s="37" t="s">
        <v>332</v>
      </c>
      <c r="K98" s="37">
        <v>0</v>
      </c>
      <c r="L98" s="37">
        <v>0</v>
      </c>
      <c r="M98" s="37"/>
      <c r="N98" s="37" t="s">
        <v>150</v>
      </c>
      <c r="O98" s="64"/>
    </row>
    <row r="99" spans="1:15" ht="60" x14ac:dyDescent="0.25">
      <c r="A99" s="33" t="s">
        <v>120</v>
      </c>
      <c r="B99" s="34" t="s">
        <v>322</v>
      </c>
      <c r="C99" s="34" t="s">
        <v>110</v>
      </c>
      <c r="D99" s="38" t="s">
        <v>333</v>
      </c>
      <c r="E99" s="37">
        <v>3</v>
      </c>
      <c r="F99" s="37">
        <v>2</v>
      </c>
      <c r="G99" s="35">
        <v>3793605</v>
      </c>
      <c r="H99" s="36">
        <v>43137</v>
      </c>
      <c r="I99" s="37">
        <v>3</v>
      </c>
      <c r="J99" s="89" t="s">
        <v>334</v>
      </c>
      <c r="K99" s="37">
        <v>0</v>
      </c>
      <c r="L99" s="37">
        <v>0</v>
      </c>
      <c r="M99" s="37"/>
      <c r="N99" s="37" t="s">
        <v>150</v>
      </c>
      <c r="O99" s="64"/>
    </row>
    <row r="100" spans="1:15" ht="45" x14ac:dyDescent="0.25">
      <c r="A100" s="33" t="s">
        <v>120</v>
      </c>
      <c r="B100" s="34" t="s">
        <v>306</v>
      </c>
      <c r="C100" s="34" t="s">
        <v>110</v>
      </c>
      <c r="D100" s="38" t="s">
        <v>335</v>
      </c>
      <c r="E100" s="37">
        <v>4</v>
      </c>
      <c r="F100" s="37">
        <v>3</v>
      </c>
      <c r="G100" s="35">
        <v>468492000</v>
      </c>
      <c r="H100" s="36">
        <v>43138</v>
      </c>
      <c r="I100" s="37">
        <v>4</v>
      </c>
      <c r="J100" s="37" t="s">
        <v>332</v>
      </c>
      <c r="K100" s="37">
        <v>0</v>
      </c>
      <c r="L100" s="37">
        <v>0</v>
      </c>
      <c r="M100" s="37"/>
      <c r="N100" s="37" t="s">
        <v>150</v>
      </c>
      <c r="O100" s="64"/>
    </row>
    <row r="101" spans="1:15" ht="45" x14ac:dyDescent="0.25">
      <c r="A101" s="33" t="s">
        <v>120</v>
      </c>
      <c r="B101" s="34" t="s">
        <v>322</v>
      </c>
      <c r="C101" s="34" t="s">
        <v>110</v>
      </c>
      <c r="D101" s="38" t="s">
        <v>336</v>
      </c>
      <c r="E101" s="37">
        <v>6</v>
      </c>
      <c r="F101" s="37">
        <v>0</v>
      </c>
      <c r="G101" s="35">
        <v>0</v>
      </c>
      <c r="H101" s="36"/>
      <c r="I101" s="37">
        <v>5</v>
      </c>
      <c r="J101" s="37" t="s">
        <v>337</v>
      </c>
      <c r="K101" s="37">
        <v>5</v>
      </c>
      <c r="L101" s="37" t="s">
        <v>337</v>
      </c>
      <c r="M101" s="37"/>
      <c r="N101" s="37" t="s">
        <v>150</v>
      </c>
      <c r="O101" s="64"/>
    </row>
    <row r="102" spans="1:15" ht="30" x14ac:dyDescent="0.25">
      <c r="A102" s="33" t="s">
        <v>145</v>
      </c>
      <c r="B102" s="34" t="s">
        <v>338</v>
      </c>
      <c r="C102" s="34" t="s">
        <v>110</v>
      </c>
      <c r="D102" s="38" t="s">
        <v>339</v>
      </c>
      <c r="E102" s="37">
        <v>12</v>
      </c>
      <c r="F102" s="37">
        <v>6</v>
      </c>
      <c r="G102" s="35">
        <v>1161846866</v>
      </c>
      <c r="H102" s="36">
        <v>43067</v>
      </c>
      <c r="I102" s="37">
        <v>10</v>
      </c>
      <c r="J102" s="73">
        <v>43066</v>
      </c>
      <c r="K102" s="37">
        <v>0</v>
      </c>
      <c r="L102" s="37"/>
      <c r="M102" s="37"/>
      <c r="N102" s="37" t="s">
        <v>150</v>
      </c>
      <c r="O102" s="64"/>
    </row>
    <row r="103" spans="1:15" x14ac:dyDescent="0.25">
      <c r="A103" s="33" t="s">
        <v>145</v>
      </c>
      <c r="B103" s="34" t="s">
        <v>340</v>
      </c>
      <c r="C103" s="34" t="s">
        <v>109</v>
      </c>
      <c r="D103" s="38"/>
      <c r="E103" s="37">
        <v>50</v>
      </c>
      <c r="F103" s="37">
        <v>15</v>
      </c>
      <c r="G103" s="35">
        <v>1113193155</v>
      </c>
      <c r="H103" s="36">
        <v>42948</v>
      </c>
      <c r="I103" s="37">
        <v>17</v>
      </c>
      <c r="J103" s="73">
        <v>42947</v>
      </c>
      <c r="K103" s="37">
        <v>0</v>
      </c>
      <c r="L103" s="37"/>
      <c r="M103" s="37"/>
      <c r="N103" s="37" t="s">
        <v>149</v>
      </c>
      <c r="O103" s="90">
        <v>1435106319</v>
      </c>
    </row>
    <row r="104" spans="1:15" ht="45" x14ac:dyDescent="0.25">
      <c r="A104" s="33" t="s">
        <v>145</v>
      </c>
      <c r="B104" s="34" t="s">
        <v>340</v>
      </c>
      <c r="C104" s="34" t="s">
        <v>110</v>
      </c>
      <c r="D104" s="38" t="s">
        <v>341</v>
      </c>
      <c r="E104" s="37">
        <v>10</v>
      </c>
      <c r="F104" s="37">
        <v>4</v>
      </c>
      <c r="G104" s="35">
        <v>190900600</v>
      </c>
      <c r="H104" s="36">
        <v>43035</v>
      </c>
      <c r="I104" s="37">
        <v>8</v>
      </c>
      <c r="J104" s="73">
        <v>43031</v>
      </c>
      <c r="K104" s="37">
        <v>0</v>
      </c>
      <c r="L104" s="37"/>
      <c r="M104" s="37"/>
      <c r="N104" s="37" t="s">
        <v>150</v>
      </c>
      <c r="O104" s="64"/>
    </row>
    <row r="105" spans="1:15" ht="30" x14ac:dyDescent="0.25">
      <c r="A105" s="33" t="s">
        <v>145</v>
      </c>
      <c r="B105" s="34" t="s">
        <v>338</v>
      </c>
      <c r="C105" s="34" t="s">
        <v>110</v>
      </c>
      <c r="D105" s="38" t="s">
        <v>342</v>
      </c>
      <c r="E105" s="37">
        <v>12</v>
      </c>
      <c r="F105" s="37">
        <v>1</v>
      </c>
      <c r="G105" s="35">
        <v>70034527</v>
      </c>
      <c r="H105" s="36">
        <v>42978</v>
      </c>
      <c r="I105" s="37">
        <v>2</v>
      </c>
      <c r="J105" s="73">
        <v>42977</v>
      </c>
      <c r="K105" s="37">
        <v>0</v>
      </c>
      <c r="L105" s="37"/>
      <c r="M105" s="37"/>
      <c r="N105" s="37" t="s">
        <v>150</v>
      </c>
      <c r="O105" s="64"/>
    </row>
    <row r="106" spans="1:15" ht="60" x14ac:dyDescent="0.25">
      <c r="A106" s="33" t="s">
        <v>145</v>
      </c>
      <c r="B106" s="34" t="s">
        <v>340</v>
      </c>
      <c r="C106" s="34" t="s">
        <v>110</v>
      </c>
      <c r="D106" s="38" t="s">
        <v>343</v>
      </c>
      <c r="E106" s="37">
        <v>8</v>
      </c>
      <c r="F106" s="37">
        <v>1</v>
      </c>
      <c r="G106" s="35">
        <v>44777706.5</v>
      </c>
      <c r="H106" s="36">
        <v>43033</v>
      </c>
      <c r="I106" s="37">
        <v>5</v>
      </c>
      <c r="J106" s="73">
        <v>43032</v>
      </c>
      <c r="K106" s="37">
        <v>0</v>
      </c>
      <c r="L106" s="37"/>
      <c r="M106" s="37"/>
      <c r="N106" s="37" t="s">
        <v>150</v>
      </c>
      <c r="O106" s="64"/>
    </row>
    <row r="107" spans="1:15" x14ac:dyDescent="0.25">
      <c r="A107" s="33" t="s">
        <v>145</v>
      </c>
      <c r="B107" s="34" t="s">
        <v>338</v>
      </c>
      <c r="C107" s="34" t="s">
        <v>109</v>
      </c>
      <c r="D107" s="38"/>
      <c r="E107" s="37">
        <v>19</v>
      </c>
      <c r="F107" s="37">
        <v>1</v>
      </c>
      <c r="G107" s="35">
        <v>1615200</v>
      </c>
      <c r="H107" s="36">
        <v>42880</v>
      </c>
      <c r="I107" s="37">
        <v>5</v>
      </c>
      <c r="J107" s="37"/>
      <c r="K107" s="37">
        <v>0</v>
      </c>
      <c r="L107" s="37"/>
      <c r="M107" s="37"/>
      <c r="N107" s="37" t="s">
        <v>150</v>
      </c>
      <c r="O107" s="64"/>
    </row>
    <row r="108" spans="1:15" ht="30" x14ac:dyDescent="0.25">
      <c r="A108" s="33" t="s">
        <v>145</v>
      </c>
      <c r="B108" s="34" t="s">
        <v>340</v>
      </c>
      <c r="C108" s="34" t="s">
        <v>110</v>
      </c>
      <c r="D108" s="38" t="s">
        <v>344</v>
      </c>
      <c r="E108" s="37">
        <v>39</v>
      </c>
      <c r="F108" s="37">
        <v>30</v>
      </c>
      <c r="G108" s="35">
        <v>673693178</v>
      </c>
      <c r="H108" s="36">
        <v>43132</v>
      </c>
      <c r="I108" s="37">
        <v>32</v>
      </c>
      <c r="J108" s="73">
        <v>43126</v>
      </c>
      <c r="K108" s="37">
        <v>0</v>
      </c>
      <c r="L108" s="37"/>
      <c r="M108" s="37"/>
      <c r="N108" s="37" t="s">
        <v>150</v>
      </c>
      <c r="O108" s="64"/>
    </row>
    <row r="109" spans="1:15" ht="75" x14ac:dyDescent="0.25">
      <c r="A109" s="33" t="s">
        <v>145</v>
      </c>
      <c r="B109" s="34" t="s">
        <v>340</v>
      </c>
      <c r="C109" s="34" t="s">
        <v>110</v>
      </c>
      <c r="D109" s="38" t="s">
        <v>345</v>
      </c>
      <c r="E109" s="37">
        <v>12</v>
      </c>
      <c r="F109" s="37">
        <v>4</v>
      </c>
      <c r="G109" s="35">
        <v>160615273</v>
      </c>
      <c r="H109" s="36">
        <v>43132</v>
      </c>
      <c r="I109" s="37">
        <v>4</v>
      </c>
      <c r="J109" s="73">
        <v>43129</v>
      </c>
      <c r="K109" s="37">
        <v>0</v>
      </c>
      <c r="L109" s="37"/>
      <c r="M109" s="37"/>
      <c r="N109" s="37" t="s">
        <v>150</v>
      </c>
      <c r="O109" s="64"/>
    </row>
    <row r="110" spans="1:15" ht="75" x14ac:dyDescent="0.25">
      <c r="A110" s="33" t="s">
        <v>145</v>
      </c>
      <c r="B110" s="34" t="s">
        <v>340</v>
      </c>
      <c r="C110" s="34" t="s">
        <v>110</v>
      </c>
      <c r="D110" s="38" t="s">
        <v>346</v>
      </c>
      <c r="E110" s="37">
        <v>1</v>
      </c>
      <c r="F110" s="37">
        <v>0</v>
      </c>
      <c r="G110" s="35">
        <v>0</v>
      </c>
      <c r="H110" s="36"/>
      <c r="I110" s="37">
        <v>0</v>
      </c>
      <c r="J110" s="37"/>
      <c r="K110" s="37">
        <v>0</v>
      </c>
      <c r="L110" s="37"/>
      <c r="M110" s="37"/>
      <c r="N110" s="37" t="s">
        <v>150</v>
      </c>
      <c r="O110" s="64"/>
    </row>
    <row r="111" spans="1:15" ht="45" x14ac:dyDescent="0.25">
      <c r="A111" s="33" t="s">
        <v>131</v>
      </c>
      <c r="B111" s="34" t="s">
        <v>347</v>
      </c>
      <c r="C111" s="34" t="s">
        <v>110</v>
      </c>
      <c r="D111" s="38" t="s">
        <v>348</v>
      </c>
      <c r="E111" s="37">
        <v>3</v>
      </c>
      <c r="F111" s="70">
        <v>0</v>
      </c>
      <c r="G111" s="35">
        <v>0</v>
      </c>
      <c r="H111" s="36"/>
      <c r="I111" s="37">
        <v>1</v>
      </c>
      <c r="J111" s="37"/>
      <c r="K111" s="37">
        <v>0</v>
      </c>
      <c r="L111" s="37"/>
      <c r="M111" s="37"/>
      <c r="N111" s="37" t="s">
        <v>150</v>
      </c>
      <c r="O111" s="64"/>
    </row>
    <row r="112" spans="1:15" x14ac:dyDescent="0.25">
      <c r="A112" s="33" t="s">
        <v>131</v>
      </c>
      <c r="B112" s="34" t="s">
        <v>347</v>
      </c>
      <c r="C112" s="34" t="s">
        <v>110</v>
      </c>
      <c r="D112" s="38" t="s">
        <v>349</v>
      </c>
      <c r="E112" s="37">
        <v>0</v>
      </c>
      <c r="F112" s="37">
        <v>0</v>
      </c>
      <c r="G112" s="35">
        <v>0</v>
      </c>
      <c r="H112" s="36"/>
      <c r="I112" s="37">
        <v>0</v>
      </c>
      <c r="J112" s="37"/>
      <c r="K112" s="37">
        <v>0</v>
      </c>
      <c r="L112" s="37"/>
      <c r="M112" s="37"/>
      <c r="N112" s="37" t="s">
        <v>150</v>
      </c>
      <c r="O112" s="64"/>
    </row>
    <row r="113" spans="1:15" x14ac:dyDescent="0.25">
      <c r="A113" s="33" t="s">
        <v>131</v>
      </c>
      <c r="B113" s="34" t="s">
        <v>347</v>
      </c>
      <c r="C113" s="34" t="s">
        <v>110</v>
      </c>
      <c r="D113" s="38" t="s">
        <v>350</v>
      </c>
      <c r="E113" s="37">
        <v>4</v>
      </c>
      <c r="F113" s="70">
        <v>0</v>
      </c>
      <c r="G113" s="35">
        <v>0</v>
      </c>
      <c r="H113" s="36"/>
      <c r="I113" s="37">
        <v>1</v>
      </c>
      <c r="J113" s="37"/>
      <c r="K113" s="37">
        <v>0</v>
      </c>
      <c r="L113" s="37"/>
      <c r="M113" s="37"/>
      <c r="N113" s="37" t="s">
        <v>150</v>
      </c>
      <c r="O113" s="64"/>
    </row>
    <row r="114" spans="1:15" ht="30" x14ac:dyDescent="0.25">
      <c r="A114" s="33" t="s">
        <v>131</v>
      </c>
      <c r="B114" s="34" t="s">
        <v>347</v>
      </c>
      <c r="C114" s="34" t="s">
        <v>110</v>
      </c>
      <c r="D114" s="38" t="s">
        <v>351</v>
      </c>
      <c r="E114" s="37">
        <v>3</v>
      </c>
      <c r="F114" s="37">
        <v>0</v>
      </c>
      <c r="G114" s="35">
        <v>0</v>
      </c>
      <c r="H114" s="36"/>
      <c r="I114" s="37"/>
      <c r="J114" s="37"/>
      <c r="K114" s="37"/>
      <c r="L114" s="37"/>
      <c r="M114" s="37"/>
      <c r="N114" s="37" t="s">
        <v>150</v>
      </c>
      <c r="O114" s="64"/>
    </row>
    <row r="115" spans="1:15" ht="30" x14ac:dyDescent="0.25">
      <c r="A115" s="33" t="s">
        <v>114</v>
      </c>
      <c r="B115" s="34" t="s">
        <v>352</v>
      </c>
      <c r="C115" s="34" t="s">
        <v>110</v>
      </c>
      <c r="D115" s="38" t="s">
        <v>353</v>
      </c>
      <c r="E115" s="37">
        <v>1</v>
      </c>
      <c r="F115" s="37">
        <v>1</v>
      </c>
      <c r="G115" s="35">
        <v>32062634074</v>
      </c>
      <c r="H115" s="36">
        <v>43042</v>
      </c>
      <c r="I115" s="37">
        <v>1</v>
      </c>
      <c r="J115" s="73">
        <v>43039</v>
      </c>
      <c r="K115" s="37">
        <v>1</v>
      </c>
      <c r="L115" s="73">
        <v>43039</v>
      </c>
      <c r="M115" s="37"/>
      <c r="N115" s="37" t="s">
        <v>150</v>
      </c>
      <c r="O115" s="77"/>
    </row>
    <row r="116" spans="1:15" x14ac:dyDescent="0.25">
      <c r="A116" s="33" t="s">
        <v>114</v>
      </c>
      <c r="B116" s="34" t="s">
        <v>354</v>
      </c>
      <c r="C116" s="34" t="s">
        <v>109</v>
      </c>
      <c r="D116" s="38"/>
      <c r="E116" s="37">
        <v>29</v>
      </c>
      <c r="F116" s="37">
        <v>7</v>
      </c>
      <c r="G116" s="35">
        <v>13904814244</v>
      </c>
      <c r="H116" s="36">
        <v>42944</v>
      </c>
      <c r="I116" s="37">
        <v>21</v>
      </c>
      <c r="J116" s="73">
        <v>42935</v>
      </c>
      <c r="K116" s="37">
        <v>0</v>
      </c>
      <c r="L116" s="37"/>
      <c r="M116" s="37"/>
      <c r="N116" s="37" t="s">
        <v>150</v>
      </c>
      <c r="O116" s="77"/>
    </row>
    <row r="117" spans="1:15" x14ac:dyDescent="0.25">
      <c r="A117" s="33" t="s">
        <v>114</v>
      </c>
      <c r="B117" s="34" t="s">
        <v>352</v>
      </c>
      <c r="C117" s="34" t="s">
        <v>109</v>
      </c>
      <c r="D117" s="38"/>
      <c r="E117" s="37">
        <v>29</v>
      </c>
      <c r="F117" s="37">
        <v>4</v>
      </c>
      <c r="G117" s="35">
        <v>2480890202</v>
      </c>
      <c r="H117" s="36">
        <v>42991</v>
      </c>
      <c r="I117" s="37">
        <v>18</v>
      </c>
      <c r="J117" s="73">
        <v>42940</v>
      </c>
      <c r="K117" s="37">
        <v>2</v>
      </c>
      <c r="L117" s="91">
        <v>42940</v>
      </c>
      <c r="M117" s="37"/>
      <c r="N117" s="37" t="s">
        <v>150</v>
      </c>
      <c r="O117" s="77"/>
    </row>
    <row r="118" spans="1:15" ht="30" x14ac:dyDescent="0.25">
      <c r="A118" s="33" t="s">
        <v>114</v>
      </c>
      <c r="B118" s="34" t="s">
        <v>230</v>
      </c>
      <c r="C118" s="34" t="s">
        <v>110</v>
      </c>
      <c r="D118" s="38" t="s">
        <v>355</v>
      </c>
      <c r="E118" s="37">
        <v>19</v>
      </c>
      <c r="F118" s="37">
        <v>1</v>
      </c>
      <c r="G118" s="35">
        <v>1829608344</v>
      </c>
      <c r="H118" s="36">
        <v>43042</v>
      </c>
      <c r="I118" s="37">
        <v>18</v>
      </c>
      <c r="J118" s="73">
        <v>43039</v>
      </c>
      <c r="K118" s="37">
        <v>0</v>
      </c>
      <c r="L118" s="37"/>
      <c r="M118" s="37"/>
      <c r="N118" s="37" t="s">
        <v>150</v>
      </c>
      <c r="O118" s="77"/>
    </row>
    <row r="119" spans="1:15" x14ac:dyDescent="0.25">
      <c r="A119" s="33" t="s">
        <v>114</v>
      </c>
      <c r="B119" s="34" t="s">
        <v>356</v>
      </c>
      <c r="C119" s="34" t="s">
        <v>109</v>
      </c>
      <c r="D119" s="38"/>
      <c r="E119" s="37">
        <v>33</v>
      </c>
      <c r="F119" s="37">
        <v>3</v>
      </c>
      <c r="G119" s="35">
        <v>1710874564</v>
      </c>
      <c r="H119" s="36">
        <v>42881</v>
      </c>
      <c r="I119" s="37">
        <v>20</v>
      </c>
      <c r="J119" s="73">
        <v>42878</v>
      </c>
      <c r="K119" s="37">
        <v>1</v>
      </c>
      <c r="L119" s="73">
        <v>42888</v>
      </c>
      <c r="M119" s="37"/>
      <c r="N119" s="37" t="s">
        <v>150</v>
      </c>
      <c r="O119" s="77"/>
    </row>
    <row r="120" spans="1:15" ht="45" x14ac:dyDescent="0.25">
      <c r="A120" s="33" t="s">
        <v>114</v>
      </c>
      <c r="B120" s="34" t="s">
        <v>354</v>
      </c>
      <c r="C120" s="34" t="s">
        <v>110</v>
      </c>
      <c r="D120" s="38" t="s">
        <v>357</v>
      </c>
      <c r="E120" s="37">
        <v>20</v>
      </c>
      <c r="F120" s="37">
        <v>1</v>
      </c>
      <c r="G120" s="35">
        <v>89978541</v>
      </c>
      <c r="H120" s="36">
        <v>43042</v>
      </c>
      <c r="I120" s="37">
        <v>11</v>
      </c>
      <c r="J120" s="73">
        <v>43039</v>
      </c>
      <c r="K120" s="37">
        <v>0</v>
      </c>
      <c r="L120" s="37"/>
      <c r="M120" s="37"/>
      <c r="N120" s="37" t="s">
        <v>150</v>
      </c>
      <c r="O120" s="64"/>
    </row>
    <row r="121" spans="1:15" x14ac:dyDescent="0.25">
      <c r="A121" s="33" t="s">
        <v>114</v>
      </c>
      <c r="B121" s="34" t="s">
        <v>230</v>
      </c>
      <c r="C121" s="34" t="s">
        <v>109</v>
      </c>
      <c r="D121" s="38"/>
      <c r="E121" s="37">
        <v>29</v>
      </c>
      <c r="F121" s="37">
        <v>0</v>
      </c>
      <c r="G121" s="35">
        <v>0</v>
      </c>
      <c r="H121" s="36"/>
      <c r="I121" s="37">
        <v>22</v>
      </c>
      <c r="J121" s="73">
        <v>42935</v>
      </c>
      <c r="K121" s="37">
        <v>0</v>
      </c>
      <c r="L121" s="73"/>
      <c r="M121" s="37"/>
      <c r="N121" s="37" t="s">
        <v>150</v>
      </c>
      <c r="O121" s="64"/>
    </row>
    <row r="122" spans="1:15" x14ac:dyDescent="0.25">
      <c r="A122" s="33" t="s">
        <v>114</v>
      </c>
      <c r="B122" s="34" t="s">
        <v>358</v>
      </c>
      <c r="C122" s="34" t="s">
        <v>109</v>
      </c>
      <c r="D122" s="38"/>
      <c r="E122" s="37">
        <v>28</v>
      </c>
      <c r="F122" s="37">
        <v>0</v>
      </c>
      <c r="G122" s="35">
        <v>0</v>
      </c>
      <c r="H122" s="36"/>
      <c r="I122" s="37">
        <v>13</v>
      </c>
      <c r="J122" s="73">
        <v>43011</v>
      </c>
      <c r="K122" s="37">
        <v>0</v>
      </c>
      <c r="L122" s="37"/>
      <c r="M122" s="37"/>
      <c r="N122" s="37" t="s">
        <v>150</v>
      </c>
      <c r="O122" s="64"/>
    </row>
    <row r="123" spans="1:15" ht="60" x14ac:dyDescent="0.25">
      <c r="A123" s="33" t="s">
        <v>114</v>
      </c>
      <c r="B123" s="34" t="s">
        <v>356</v>
      </c>
      <c r="C123" s="34" t="s">
        <v>110</v>
      </c>
      <c r="D123" s="38" t="s">
        <v>359</v>
      </c>
      <c r="E123" s="37">
        <v>13</v>
      </c>
      <c r="F123" s="37">
        <v>0</v>
      </c>
      <c r="G123" s="35">
        <v>0</v>
      </c>
      <c r="H123" s="36"/>
      <c r="I123" s="37">
        <v>11</v>
      </c>
      <c r="J123" s="73">
        <v>43039</v>
      </c>
      <c r="K123" s="37">
        <v>0</v>
      </c>
      <c r="L123" s="37"/>
      <c r="M123" s="37"/>
      <c r="N123" s="37" t="s">
        <v>150</v>
      </c>
      <c r="O123" s="64"/>
    </row>
    <row r="124" spans="1:15" ht="30" x14ac:dyDescent="0.25">
      <c r="A124" s="33" t="s">
        <v>114</v>
      </c>
      <c r="B124" s="34" t="s">
        <v>358</v>
      </c>
      <c r="C124" s="34" t="s">
        <v>110</v>
      </c>
      <c r="D124" s="38" t="s">
        <v>360</v>
      </c>
      <c r="E124" s="37">
        <v>4</v>
      </c>
      <c r="F124" s="37">
        <v>0</v>
      </c>
      <c r="G124" s="35">
        <v>0</v>
      </c>
      <c r="H124" s="36"/>
      <c r="I124" s="37">
        <v>3</v>
      </c>
      <c r="J124" s="73">
        <v>43096</v>
      </c>
      <c r="K124" s="37">
        <v>0</v>
      </c>
      <c r="L124" s="37"/>
      <c r="M124" s="37"/>
      <c r="N124" s="37" t="s">
        <v>150</v>
      </c>
      <c r="O124" s="64"/>
    </row>
    <row r="125" spans="1:15" ht="60" x14ac:dyDescent="0.25">
      <c r="A125" s="33" t="s">
        <v>114</v>
      </c>
      <c r="B125" s="34" t="s">
        <v>356</v>
      </c>
      <c r="C125" s="34" t="s">
        <v>228</v>
      </c>
      <c r="D125" s="38" t="s">
        <v>361</v>
      </c>
      <c r="E125" s="37">
        <v>14</v>
      </c>
      <c r="F125" s="37">
        <v>0</v>
      </c>
      <c r="G125" s="35">
        <v>0</v>
      </c>
      <c r="H125" s="36"/>
      <c r="I125" s="37">
        <v>9</v>
      </c>
      <c r="J125" s="73">
        <v>42878</v>
      </c>
      <c r="K125" s="37">
        <v>1</v>
      </c>
      <c r="L125" s="73">
        <v>42899</v>
      </c>
      <c r="M125" s="37"/>
      <c r="N125" s="37" t="s">
        <v>150</v>
      </c>
      <c r="O125" s="64"/>
    </row>
    <row r="126" spans="1:15" ht="45" x14ac:dyDescent="0.25">
      <c r="A126" s="33" t="s">
        <v>114</v>
      </c>
      <c r="B126" s="34" t="s">
        <v>352</v>
      </c>
      <c r="C126" s="34" t="s">
        <v>110</v>
      </c>
      <c r="D126" s="38" t="s">
        <v>362</v>
      </c>
      <c r="E126" s="37">
        <v>4</v>
      </c>
      <c r="F126" s="37">
        <v>1</v>
      </c>
      <c r="G126" s="35">
        <v>128515457083</v>
      </c>
      <c r="H126" s="36">
        <v>43137</v>
      </c>
      <c r="I126" s="37">
        <v>3</v>
      </c>
      <c r="J126" s="73">
        <v>43131</v>
      </c>
      <c r="K126" s="37">
        <v>1</v>
      </c>
      <c r="L126" s="73">
        <v>43133</v>
      </c>
      <c r="M126" s="37"/>
      <c r="N126" s="37" t="s">
        <v>150</v>
      </c>
      <c r="O126" s="64"/>
    </row>
    <row r="127" spans="1:15" ht="30" x14ac:dyDescent="0.25">
      <c r="A127" s="33" t="s">
        <v>114</v>
      </c>
      <c r="B127" s="34" t="s">
        <v>354</v>
      </c>
      <c r="C127" s="34" t="s">
        <v>110</v>
      </c>
      <c r="D127" s="38" t="s">
        <v>363</v>
      </c>
      <c r="E127" s="37">
        <v>10</v>
      </c>
      <c r="F127" s="37">
        <v>3</v>
      </c>
      <c r="G127" s="35">
        <v>1058487886</v>
      </c>
      <c r="H127" s="36">
        <v>43137</v>
      </c>
      <c r="I127" s="37">
        <v>10</v>
      </c>
      <c r="J127" s="73">
        <v>43131</v>
      </c>
      <c r="K127" s="37">
        <v>0</v>
      </c>
      <c r="L127" s="37"/>
      <c r="M127" s="37"/>
      <c r="N127" s="37" t="s">
        <v>150</v>
      </c>
      <c r="O127" s="64"/>
    </row>
    <row r="128" spans="1:15" ht="30" x14ac:dyDescent="0.25">
      <c r="A128" s="33" t="s">
        <v>114</v>
      </c>
      <c r="B128" s="34" t="s">
        <v>230</v>
      </c>
      <c r="C128" s="34" t="s">
        <v>110</v>
      </c>
      <c r="D128" s="38" t="s">
        <v>364</v>
      </c>
      <c r="E128" s="37">
        <v>18</v>
      </c>
      <c r="F128" s="37">
        <v>0</v>
      </c>
      <c r="G128" s="35">
        <v>0</v>
      </c>
      <c r="H128" s="36"/>
      <c r="I128" s="37">
        <v>12</v>
      </c>
      <c r="J128" s="73">
        <v>43130</v>
      </c>
      <c r="K128" s="37">
        <v>0</v>
      </c>
      <c r="L128" s="37"/>
      <c r="M128" s="37"/>
      <c r="N128" s="37" t="s">
        <v>150</v>
      </c>
      <c r="O128" s="64"/>
    </row>
    <row r="129" spans="1:15" ht="45" x14ac:dyDescent="0.25">
      <c r="A129" s="33" t="s">
        <v>114</v>
      </c>
      <c r="B129" s="34" t="s">
        <v>241</v>
      </c>
      <c r="C129" s="34" t="s">
        <v>110</v>
      </c>
      <c r="D129" s="38" t="s">
        <v>365</v>
      </c>
      <c r="E129" s="37">
        <v>0</v>
      </c>
      <c r="F129" s="37">
        <v>0</v>
      </c>
      <c r="G129" s="35"/>
      <c r="H129" s="36"/>
      <c r="I129" s="37">
        <v>0</v>
      </c>
      <c r="J129" s="37"/>
      <c r="K129" s="37">
        <v>0</v>
      </c>
      <c r="L129" s="37"/>
      <c r="M129" s="37"/>
      <c r="N129" s="37" t="s">
        <v>150</v>
      </c>
      <c r="O129" s="64"/>
    </row>
    <row r="130" spans="1:15" ht="30" x14ac:dyDescent="0.25">
      <c r="A130" s="33" t="s">
        <v>128</v>
      </c>
      <c r="B130" s="56" t="s">
        <v>366</v>
      </c>
      <c r="C130" s="57" t="s">
        <v>110</v>
      </c>
      <c r="D130" s="57" t="s">
        <v>367</v>
      </c>
      <c r="E130" s="71">
        <v>6</v>
      </c>
      <c r="F130" s="71">
        <v>1</v>
      </c>
      <c r="G130" s="58">
        <v>3567770861</v>
      </c>
      <c r="H130" s="36">
        <v>43137</v>
      </c>
      <c r="I130" s="71">
        <v>5</v>
      </c>
      <c r="J130" s="73">
        <v>43136</v>
      </c>
      <c r="K130" s="71">
        <v>2</v>
      </c>
      <c r="L130" s="73">
        <v>43136</v>
      </c>
      <c r="M130" s="37"/>
      <c r="N130" s="52" t="s">
        <v>150</v>
      </c>
      <c r="O130" s="37"/>
    </row>
    <row r="131" spans="1:15" x14ac:dyDescent="0.25">
      <c r="A131" s="33" t="s">
        <v>128</v>
      </c>
      <c r="B131" s="56" t="s">
        <v>366</v>
      </c>
      <c r="C131" s="57" t="s">
        <v>109</v>
      </c>
      <c r="D131" s="57" t="s">
        <v>368</v>
      </c>
      <c r="E131" s="71">
        <v>13</v>
      </c>
      <c r="F131" s="71">
        <v>4</v>
      </c>
      <c r="G131" s="58">
        <v>3091028731.2199998</v>
      </c>
      <c r="H131" s="36">
        <v>42949</v>
      </c>
      <c r="I131" s="71">
        <v>10</v>
      </c>
      <c r="J131" s="73">
        <v>42950</v>
      </c>
      <c r="K131" s="71">
        <v>2</v>
      </c>
      <c r="L131" s="73">
        <v>42950</v>
      </c>
      <c r="M131" s="37"/>
      <c r="N131" s="59" t="s">
        <v>150</v>
      </c>
      <c r="O131" s="92"/>
    </row>
    <row r="132" spans="1:15" x14ac:dyDescent="0.25">
      <c r="A132" s="33" t="s">
        <v>128</v>
      </c>
      <c r="B132" s="56" t="s">
        <v>369</v>
      </c>
      <c r="C132" s="57" t="s">
        <v>110</v>
      </c>
      <c r="D132" s="57" t="s">
        <v>370</v>
      </c>
      <c r="E132" s="71">
        <v>5</v>
      </c>
      <c r="F132" s="71">
        <v>1</v>
      </c>
      <c r="G132" s="58">
        <v>684734182.50999999</v>
      </c>
      <c r="H132" s="36">
        <v>43034</v>
      </c>
      <c r="I132" s="71">
        <v>5</v>
      </c>
      <c r="J132" s="73">
        <v>43034</v>
      </c>
      <c r="K132" s="71">
        <v>0</v>
      </c>
      <c r="L132" s="37"/>
      <c r="M132" s="37"/>
      <c r="N132" s="59" t="s">
        <v>150</v>
      </c>
      <c r="O132" s="93"/>
    </row>
    <row r="133" spans="1:15" x14ac:dyDescent="0.25">
      <c r="A133" s="33" t="s">
        <v>128</v>
      </c>
      <c r="B133" s="56" t="s">
        <v>371</v>
      </c>
      <c r="C133" s="57" t="s">
        <v>110</v>
      </c>
      <c r="D133" s="57" t="s">
        <v>370</v>
      </c>
      <c r="E133" s="71">
        <v>2</v>
      </c>
      <c r="F133" s="71">
        <v>1</v>
      </c>
      <c r="G133" s="58">
        <v>498849005.91000003</v>
      </c>
      <c r="H133" s="36">
        <v>42982</v>
      </c>
      <c r="I133" s="71">
        <v>2</v>
      </c>
      <c r="J133" s="73">
        <v>42978</v>
      </c>
      <c r="K133" s="71">
        <v>0</v>
      </c>
      <c r="L133" s="37"/>
      <c r="M133" s="37"/>
      <c r="N133" s="59" t="s">
        <v>150</v>
      </c>
      <c r="O133" s="93"/>
    </row>
    <row r="134" spans="1:15" x14ac:dyDescent="0.25">
      <c r="A134" s="33" t="s">
        <v>128</v>
      </c>
      <c r="B134" s="56" t="s">
        <v>372</v>
      </c>
      <c r="C134" s="57" t="s">
        <v>109</v>
      </c>
      <c r="D134" s="57" t="s">
        <v>368</v>
      </c>
      <c r="E134" s="71">
        <v>13</v>
      </c>
      <c r="F134" s="71">
        <v>2</v>
      </c>
      <c r="G134" s="58">
        <v>432052507.44</v>
      </c>
      <c r="H134" s="36">
        <v>42951</v>
      </c>
      <c r="I134" s="71">
        <v>6</v>
      </c>
      <c r="J134" s="73">
        <v>42950</v>
      </c>
      <c r="K134" s="71">
        <v>0</v>
      </c>
      <c r="L134" s="37"/>
      <c r="M134" s="37"/>
      <c r="N134" s="59" t="s">
        <v>150</v>
      </c>
      <c r="O134" s="92"/>
    </row>
    <row r="135" spans="1:15" x14ac:dyDescent="0.25">
      <c r="A135" s="33" t="s">
        <v>128</v>
      </c>
      <c r="B135" s="56" t="s">
        <v>373</v>
      </c>
      <c r="C135" s="57" t="s">
        <v>110</v>
      </c>
      <c r="D135" s="57" t="s">
        <v>370</v>
      </c>
      <c r="E135" s="71">
        <v>9</v>
      </c>
      <c r="F135" s="71">
        <v>2</v>
      </c>
      <c r="G135" s="58">
        <v>381901772</v>
      </c>
      <c r="H135" s="36">
        <v>42978</v>
      </c>
      <c r="I135" s="71">
        <v>5</v>
      </c>
      <c r="J135" s="73">
        <v>42978</v>
      </c>
      <c r="K135" s="71">
        <v>0</v>
      </c>
      <c r="L135" s="37"/>
      <c r="M135" s="37"/>
      <c r="N135" s="59" t="s">
        <v>150</v>
      </c>
      <c r="O135" s="93"/>
    </row>
    <row r="136" spans="1:15" x14ac:dyDescent="0.25">
      <c r="A136" s="33" t="s">
        <v>128</v>
      </c>
      <c r="B136" s="56" t="s">
        <v>374</v>
      </c>
      <c r="C136" s="57" t="s">
        <v>110</v>
      </c>
      <c r="D136" s="57" t="s">
        <v>370</v>
      </c>
      <c r="E136" s="71">
        <v>8</v>
      </c>
      <c r="F136" s="71">
        <v>2</v>
      </c>
      <c r="G136" s="58">
        <v>328778042.56999999</v>
      </c>
      <c r="H136" s="36">
        <v>42978</v>
      </c>
      <c r="I136" s="71">
        <v>5</v>
      </c>
      <c r="J136" s="73">
        <v>42978</v>
      </c>
      <c r="K136" s="71">
        <v>0</v>
      </c>
      <c r="L136" s="37"/>
      <c r="M136" s="37"/>
      <c r="N136" s="59" t="s">
        <v>150</v>
      </c>
      <c r="O136" s="93"/>
    </row>
    <row r="137" spans="1:15" x14ac:dyDescent="0.25">
      <c r="A137" s="33" t="s">
        <v>128</v>
      </c>
      <c r="B137" s="56" t="s">
        <v>366</v>
      </c>
      <c r="C137" s="57" t="s">
        <v>110</v>
      </c>
      <c r="D137" s="57" t="s">
        <v>370</v>
      </c>
      <c r="E137" s="71">
        <v>4</v>
      </c>
      <c r="F137" s="71">
        <v>1</v>
      </c>
      <c r="G137" s="58">
        <v>325057260</v>
      </c>
      <c r="H137" s="36">
        <v>43034</v>
      </c>
      <c r="I137" s="71">
        <v>3</v>
      </c>
      <c r="J137" s="73">
        <v>43032</v>
      </c>
      <c r="K137" s="71">
        <v>0</v>
      </c>
      <c r="L137" s="37"/>
      <c r="M137" s="37"/>
      <c r="N137" s="59" t="s">
        <v>150</v>
      </c>
      <c r="O137" s="93"/>
    </row>
    <row r="138" spans="1:15" x14ac:dyDescent="0.25">
      <c r="A138" s="33" t="s">
        <v>128</v>
      </c>
      <c r="B138" s="56" t="s">
        <v>375</v>
      </c>
      <c r="C138" s="57" t="s">
        <v>109</v>
      </c>
      <c r="D138" s="57" t="s">
        <v>368</v>
      </c>
      <c r="E138" s="71">
        <v>34</v>
      </c>
      <c r="F138" s="71">
        <v>3</v>
      </c>
      <c r="G138" s="58">
        <v>318209649.26999998</v>
      </c>
      <c r="H138" s="36">
        <v>42951</v>
      </c>
      <c r="I138" s="71">
        <v>8</v>
      </c>
      <c r="J138" s="73">
        <v>42950</v>
      </c>
      <c r="K138" s="71">
        <v>0</v>
      </c>
      <c r="L138" s="37"/>
      <c r="M138" s="37"/>
      <c r="N138" s="59" t="s">
        <v>149</v>
      </c>
      <c r="O138" s="59">
        <v>593200514</v>
      </c>
    </row>
    <row r="139" spans="1:15" ht="30" x14ac:dyDescent="0.25">
      <c r="A139" s="33" t="s">
        <v>128</v>
      </c>
      <c r="B139" s="56" t="s">
        <v>376</v>
      </c>
      <c r="C139" s="57" t="s">
        <v>110</v>
      </c>
      <c r="D139" s="57" t="s">
        <v>367</v>
      </c>
      <c r="E139" s="71">
        <v>7</v>
      </c>
      <c r="F139" s="71">
        <v>2</v>
      </c>
      <c r="G139" s="58">
        <v>292650279</v>
      </c>
      <c r="H139" s="36">
        <v>43073</v>
      </c>
      <c r="I139" s="71">
        <v>3</v>
      </c>
      <c r="J139" s="73">
        <v>43067</v>
      </c>
      <c r="K139" s="71">
        <v>0</v>
      </c>
      <c r="L139" s="37"/>
      <c r="M139" s="37"/>
      <c r="N139" s="59" t="s">
        <v>150</v>
      </c>
      <c r="O139" s="93"/>
    </row>
    <row r="140" spans="1:15" x14ac:dyDescent="0.25">
      <c r="A140" s="33" t="s">
        <v>128</v>
      </c>
      <c r="B140" s="56" t="s">
        <v>377</v>
      </c>
      <c r="C140" s="57" t="s">
        <v>110</v>
      </c>
      <c r="D140" s="57" t="s">
        <v>370</v>
      </c>
      <c r="E140" s="71">
        <v>7</v>
      </c>
      <c r="F140" s="71">
        <v>3</v>
      </c>
      <c r="G140" s="58">
        <v>285894954</v>
      </c>
      <c r="H140" s="36">
        <v>42982</v>
      </c>
      <c r="I140" s="71">
        <v>5</v>
      </c>
      <c r="J140" s="73">
        <v>42978</v>
      </c>
      <c r="K140" s="71">
        <v>1</v>
      </c>
      <c r="L140" s="73">
        <v>42978</v>
      </c>
      <c r="M140" s="37"/>
      <c r="N140" s="59" t="s">
        <v>150</v>
      </c>
      <c r="O140" s="93"/>
    </row>
    <row r="141" spans="1:15" ht="30" x14ac:dyDescent="0.25">
      <c r="A141" s="33" t="s">
        <v>128</v>
      </c>
      <c r="B141" s="56" t="s">
        <v>369</v>
      </c>
      <c r="C141" s="57" t="s">
        <v>110</v>
      </c>
      <c r="D141" s="57" t="s">
        <v>367</v>
      </c>
      <c r="E141" s="71">
        <v>7</v>
      </c>
      <c r="F141" s="71">
        <v>3</v>
      </c>
      <c r="G141" s="58">
        <v>268164105</v>
      </c>
      <c r="H141" s="36">
        <v>43137</v>
      </c>
      <c r="I141" s="71">
        <v>7</v>
      </c>
      <c r="J141" s="73">
        <v>43136</v>
      </c>
      <c r="K141" s="71">
        <v>0</v>
      </c>
      <c r="L141" s="37"/>
      <c r="M141" s="37"/>
      <c r="N141" s="59" t="s">
        <v>149</v>
      </c>
      <c r="O141" s="93">
        <v>5574789.5199999996</v>
      </c>
    </row>
    <row r="142" spans="1:15" x14ac:dyDescent="0.25">
      <c r="A142" s="33" t="s">
        <v>128</v>
      </c>
      <c r="B142" s="56" t="s">
        <v>371</v>
      </c>
      <c r="C142" s="57" t="s">
        <v>109</v>
      </c>
      <c r="D142" s="57" t="s">
        <v>368</v>
      </c>
      <c r="E142" s="71">
        <v>9</v>
      </c>
      <c r="F142" s="71">
        <v>1</v>
      </c>
      <c r="G142" s="58">
        <v>255220615.94999999</v>
      </c>
      <c r="H142" s="36">
        <v>42888</v>
      </c>
      <c r="I142" s="71">
        <v>5</v>
      </c>
      <c r="J142" s="73">
        <v>42887</v>
      </c>
      <c r="K142" s="71">
        <v>0</v>
      </c>
      <c r="L142" s="37"/>
      <c r="M142" s="37"/>
      <c r="N142" s="59" t="s">
        <v>149</v>
      </c>
      <c r="O142" s="59">
        <v>2500615659.6999998</v>
      </c>
    </row>
    <row r="143" spans="1:15" x14ac:dyDescent="0.25">
      <c r="A143" s="33" t="s">
        <v>128</v>
      </c>
      <c r="B143" s="56" t="s">
        <v>378</v>
      </c>
      <c r="C143" s="57" t="s">
        <v>109</v>
      </c>
      <c r="D143" s="57" t="s">
        <v>368</v>
      </c>
      <c r="E143" s="71">
        <v>21</v>
      </c>
      <c r="F143" s="71">
        <v>2</v>
      </c>
      <c r="G143" s="58">
        <v>215995620.11000001</v>
      </c>
      <c r="H143" s="36">
        <v>42891</v>
      </c>
      <c r="I143" s="71">
        <v>8</v>
      </c>
      <c r="J143" s="73">
        <v>42887</v>
      </c>
      <c r="K143" s="71">
        <v>0</v>
      </c>
      <c r="L143" s="37"/>
      <c r="M143" s="37"/>
      <c r="N143" s="59" t="s">
        <v>150</v>
      </c>
      <c r="O143" s="92"/>
    </row>
    <row r="144" spans="1:15" x14ac:dyDescent="0.25">
      <c r="A144" s="33" t="s">
        <v>128</v>
      </c>
      <c r="B144" s="56" t="s">
        <v>379</v>
      </c>
      <c r="C144" s="57" t="s">
        <v>109</v>
      </c>
      <c r="D144" s="57" t="s">
        <v>368</v>
      </c>
      <c r="E144" s="71">
        <v>15</v>
      </c>
      <c r="F144" s="71">
        <v>1</v>
      </c>
      <c r="G144" s="58">
        <v>202374260.75999999</v>
      </c>
      <c r="H144" s="36">
        <v>42888</v>
      </c>
      <c r="I144" s="71">
        <v>4</v>
      </c>
      <c r="J144" s="73">
        <v>42887</v>
      </c>
      <c r="K144" s="71">
        <v>0</v>
      </c>
      <c r="L144" s="37"/>
      <c r="M144" s="37"/>
      <c r="N144" s="59" t="s">
        <v>150</v>
      </c>
      <c r="O144" s="92"/>
    </row>
    <row r="145" spans="1:15" x14ac:dyDescent="0.25">
      <c r="A145" s="33" t="s">
        <v>128</v>
      </c>
      <c r="B145" s="56" t="s">
        <v>380</v>
      </c>
      <c r="C145" s="57" t="s">
        <v>109</v>
      </c>
      <c r="D145" s="57" t="s">
        <v>368</v>
      </c>
      <c r="E145" s="71">
        <v>28</v>
      </c>
      <c r="F145" s="71">
        <v>1</v>
      </c>
      <c r="G145" s="58">
        <v>190000000</v>
      </c>
      <c r="H145" s="36">
        <v>42951</v>
      </c>
      <c r="I145" s="71">
        <v>14</v>
      </c>
      <c r="J145" s="73">
        <v>42950</v>
      </c>
      <c r="K145" s="71">
        <v>1</v>
      </c>
      <c r="L145" s="73">
        <v>42950</v>
      </c>
      <c r="M145" s="37"/>
      <c r="N145" s="59" t="s">
        <v>150</v>
      </c>
      <c r="O145" s="92"/>
    </row>
    <row r="146" spans="1:15" ht="30" x14ac:dyDescent="0.25">
      <c r="A146" s="33" t="s">
        <v>128</v>
      </c>
      <c r="B146" s="56" t="s">
        <v>373</v>
      </c>
      <c r="C146" s="57" t="s">
        <v>110</v>
      </c>
      <c r="D146" s="57" t="s">
        <v>367</v>
      </c>
      <c r="E146" s="71">
        <v>7</v>
      </c>
      <c r="F146" s="71">
        <v>1</v>
      </c>
      <c r="G146" s="58">
        <v>145835913</v>
      </c>
      <c r="H146" s="36">
        <v>43073</v>
      </c>
      <c r="I146" s="71">
        <v>1</v>
      </c>
      <c r="J146" s="73">
        <v>43067</v>
      </c>
      <c r="K146" s="71">
        <v>0</v>
      </c>
      <c r="L146" s="37"/>
      <c r="M146" s="37"/>
      <c r="N146" s="59" t="s">
        <v>150</v>
      </c>
      <c r="O146" s="93"/>
    </row>
    <row r="147" spans="1:15" x14ac:dyDescent="0.25">
      <c r="A147" s="33" t="s">
        <v>128</v>
      </c>
      <c r="B147" s="56" t="s">
        <v>381</v>
      </c>
      <c r="C147" s="57" t="s">
        <v>109</v>
      </c>
      <c r="D147" s="57" t="s">
        <v>368</v>
      </c>
      <c r="E147" s="71">
        <v>28</v>
      </c>
      <c r="F147" s="71">
        <v>2</v>
      </c>
      <c r="G147" s="58">
        <v>138288811.12</v>
      </c>
      <c r="H147" s="36">
        <v>42891</v>
      </c>
      <c r="I147" s="71">
        <v>4</v>
      </c>
      <c r="J147" s="73">
        <v>42887</v>
      </c>
      <c r="K147" s="71">
        <v>0</v>
      </c>
      <c r="L147" s="37"/>
      <c r="M147" s="37"/>
      <c r="N147" s="59" t="s">
        <v>150</v>
      </c>
      <c r="O147" s="92"/>
    </row>
    <row r="148" spans="1:15" x14ac:dyDescent="0.25">
      <c r="A148" s="33" t="s">
        <v>128</v>
      </c>
      <c r="B148" s="56" t="s">
        <v>373</v>
      </c>
      <c r="C148" s="57" t="s">
        <v>109</v>
      </c>
      <c r="D148" s="57" t="s">
        <v>368</v>
      </c>
      <c r="E148" s="71">
        <v>15</v>
      </c>
      <c r="F148" s="71">
        <v>1</v>
      </c>
      <c r="G148" s="58">
        <v>119249369.2</v>
      </c>
      <c r="H148" s="36">
        <v>42888</v>
      </c>
      <c r="I148" s="71">
        <v>2</v>
      </c>
      <c r="J148" s="73">
        <v>42887</v>
      </c>
      <c r="K148" s="71">
        <v>0</v>
      </c>
      <c r="L148" s="37"/>
      <c r="M148" s="37"/>
      <c r="N148" s="59" t="s">
        <v>150</v>
      </c>
      <c r="O148" s="59">
        <v>260799585.44</v>
      </c>
    </row>
    <row r="149" spans="1:15" x14ac:dyDescent="0.25">
      <c r="A149" s="33" t="s">
        <v>128</v>
      </c>
      <c r="B149" s="56" t="s">
        <v>378</v>
      </c>
      <c r="C149" s="57" t="s">
        <v>110</v>
      </c>
      <c r="D149" s="57" t="s">
        <v>370</v>
      </c>
      <c r="E149" s="71">
        <v>6</v>
      </c>
      <c r="F149" s="71">
        <v>1</v>
      </c>
      <c r="G149" s="58">
        <v>117080486</v>
      </c>
      <c r="H149" s="36">
        <v>42978</v>
      </c>
      <c r="I149" s="71">
        <v>2</v>
      </c>
      <c r="J149" s="73">
        <v>42978</v>
      </c>
      <c r="K149" s="71">
        <v>0</v>
      </c>
      <c r="L149" s="37"/>
      <c r="M149" s="37"/>
      <c r="N149" s="59" t="s">
        <v>150</v>
      </c>
      <c r="O149" s="93"/>
    </row>
    <row r="150" spans="1:15" x14ac:dyDescent="0.25">
      <c r="A150" s="33" t="s">
        <v>128</v>
      </c>
      <c r="B150" s="56" t="s">
        <v>379</v>
      </c>
      <c r="C150" s="57" t="s">
        <v>110</v>
      </c>
      <c r="D150" s="57" t="s">
        <v>370</v>
      </c>
      <c r="E150" s="72">
        <v>4</v>
      </c>
      <c r="F150" s="72">
        <v>1</v>
      </c>
      <c r="G150" s="60">
        <v>107420689</v>
      </c>
      <c r="H150" s="36">
        <v>42978</v>
      </c>
      <c r="I150" s="72">
        <v>2</v>
      </c>
      <c r="J150" s="73">
        <v>42978</v>
      </c>
      <c r="K150" s="72">
        <v>0</v>
      </c>
      <c r="L150" s="37"/>
      <c r="M150" s="37"/>
      <c r="N150" s="59" t="s">
        <v>150</v>
      </c>
      <c r="O150" s="93"/>
    </row>
    <row r="151" spans="1:15" x14ac:dyDescent="0.25">
      <c r="A151" s="33" t="s">
        <v>128</v>
      </c>
      <c r="B151" s="56" t="s">
        <v>372</v>
      </c>
      <c r="C151" s="57" t="s">
        <v>110</v>
      </c>
      <c r="D151" s="57" t="s">
        <v>370</v>
      </c>
      <c r="E151" s="72">
        <v>3</v>
      </c>
      <c r="F151" s="72">
        <v>1</v>
      </c>
      <c r="G151" s="60">
        <v>104093543.63</v>
      </c>
      <c r="H151" s="36">
        <v>43034</v>
      </c>
      <c r="I151" s="72">
        <v>2</v>
      </c>
      <c r="J151" s="73">
        <v>43034</v>
      </c>
      <c r="K151" s="72">
        <v>0</v>
      </c>
      <c r="L151" s="37"/>
      <c r="M151" s="37"/>
      <c r="N151" s="59" t="s">
        <v>150</v>
      </c>
      <c r="O151" s="93"/>
    </row>
    <row r="152" spans="1:15" x14ac:dyDescent="0.25">
      <c r="A152" s="33" t="s">
        <v>128</v>
      </c>
      <c r="B152" s="56" t="s">
        <v>382</v>
      </c>
      <c r="C152" s="57" t="s">
        <v>110</v>
      </c>
      <c r="D152" s="57" t="s">
        <v>370</v>
      </c>
      <c r="E152" s="72">
        <v>6</v>
      </c>
      <c r="F152" s="72">
        <v>1</v>
      </c>
      <c r="G152" s="60">
        <v>68801575.280000001</v>
      </c>
      <c r="H152" s="36">
        <v>43034</v>
      </c>
      <c r="I152" s="72">
        <v>5</v>
      </c>
      <c r="J152" s="73">
        <v>43032</v>
      </c>
      <c r="K152" s="72">
        <v>0</v>
      </c>
      <c r="L152" s="37"/>
      <c r="M152" s="37"/>
      <c r="N152" s="59" t="s">
        <v>150</v>
      </c>
      <c r="O152" s="93"/>
    </row>
    <row r="153" spans="1:15" ht="30" x14ac:dyDescent="0.25">
      <c r="A153" s="33" t="s">
        <v>128</v>
      </c>
      <c r="B153" s="56" t="s">
        <v>382</v>
      </c>
      <c r="C153" s="57" t="s">
        <v>110</v>
      </c>
      <c r="D153" s="57" t="s">
        <v>367</v>
      </c>
      <c r="E153" s="72">
        <v>14</v>
      </c>
      <c r="F153" s="72">
        <v>2</v>
      </c>
      <c r="G153" s="60">
        <v>44501436</v>
      </c>
      <c r="H153" s="36">
        <v>43137</v>
      </c>
      <c r="I153" s="72">
        <v>10</v>
      </c>
      <c r="J153" s="73">
        <v>43136</v>
      </c>
      <c r="K153" s="72">
        <v>0</v>
      </c>
      <c r="L153" s="37"/>
      <c r="M153" s="37"/>
      <c r="N153" s="59" t="s">
        <v>150</v>
      </c>
      <c r="O153" s="93"/>
    </row>
    <row r="154" spans="1:15" x14ac:dyDescent="0.25">
      <c r="A154" s="33" t="s">
        <v>128</v>
      </c>
      <c r="B154" s="56" t="s">
        <v>380</v>
      </c>
      <c r="C154" s="57" t="s">
        <v>110</v>
      </c>
      <c r="D154" s="57" t="s">
        <v>370</v>
      </c>
      <c r="E154" s="72">
        <v>4</v>
      </c>
      <c r="F154" s="72">
        <v>1</v>
      </c>
      <c r="G154" s="60">
        <v>42445550</v>
      </c>
      <c r="H154" s="36">
        <v>43034</v>
      </c>
      <c r="I154" s="72">
        <v>4</v>
      </c>
      <c r="J154" s="73">
        <v>43034</v>
      </c>
      <c r="K154" s="72">
        <v>0</v>
      </c>
      <c r="L154" s="37"/>
      <c r="M154" s="37"/>
      <c r="N154" s="59" t="s">
        <v>150</v>
      </c>
      <c r="O154" s="93"/>
    </row>
    <row r="155" spans="1:15" x14ac:dyDescent="0.25">
      <c r="A155" s="33" t="s">
        <v>128</v>
      </c>
      <c r="B155" s="56" t="s">
        <v>383</v>
      </c>
      <c r="C155" s="57" t="s">
        <v>110</v>
      </c>
      <c r="D155" s="57" t="s">
        <v>370</v>
      </c>
      <c r="E155" s="72">
        <v>7</v>
      </c>
      <c r="F155" s="72">
        <v>1</v>
      </c>
      <c r="G155" s="60">
        <v>30036275</v>
      </c>
      <c r="H155" s="36">
        <v>42978</v>
      </c>
      <c r="I155" s="72">
        <v>3</v>
      </c>
      <c r="J155" s="73">
        <v>42978</v>
      </c>
      <c r="K155" s="72">
        <v>0</v>
      </c>
      <c r="L155" s="37"/>
      <c r="M155" s="37"/>
      <c r="N155" s="59" t="s">
        <v>150</v>
      </c>
      <c r="O155" s="93"/>
    </row>
    <row r="156" spans="1:15" x14ac:dyDescent="0.25">
      <c r="A156" s="33" t="s">
        <v>128</v>
      </c>
      <c r="B156" s="56" t="s">
        <v>384</v>
      </c>
      <c r="C156" s="57" t="s">
        <v>110</v>
      </c>
      <c r="D156" s="57" t="s">
        <v>370</v>
      </c>
      <c r="E156" s="72">
        <v>9</v>
      </c>
      <c r="F156" s="72">
        <v>1</v>
      </c>
      <c r="G156" s="61">
        <v>22388465</v>
      </c>
      <c r="H156" s="36">
        <v>42978</v>
      </c>
      <c r="I156" s="72">
        <v>4</v>
      </c>
      <c r="J156" s="73">
        <v>42978</v>
      </c>
      <c r="K156" s="72">
        <v>0</v>
      </c>
      <c r="L156" s="37"/>
      <c r="M156" s="37"/>
      <c r="N156" s="59" t="s">
        <v>149</v>
      </c>
      <c r="O156" s="93">
        <v>27703711</v>
      </c>
    </row>
    <row r="157" spans="1:15" ht="30" x14ac:dyDescent="0.25">
      <c r="A157" s="33" t="s">
        <v>128</v>
      </c>
      <c r="B157" s="56" t="s">
        <v>384</v>
      </c>
      <c r="C157" s="57" t="s">
        <v>110</v>
      </c>
      <c r="D157" s="57" t="s">
        <v>367</v>
      </c>
      <c r="E157" s="72">
        <v>4</v>
      </c>
      <c r="F157" s="72">
        <v>1</v>
      </c>
      <c r="G157" s="60">
        <v>3712000</v>
      </c>
      <c r="H157" s="36">
        <v>43073</v>
      </c>
      <c r="I157" s="72">
        <v>3</v>
      </c>
      <c r="J157" s="73">
        <v>43067</v>
      </c>
      <c r="K157" s="72">
        <v>0</v>
      </c>
      <c r="L157" s="37"/>
      <c r="M157" s="37"/>
      <c r="N157" s="59" t="s">
        <v>150</v>
      </c>
      <c r="O157" s="93"/>
    </row>
    <row r="158" spans="1:15" x14ac:dyDescent="0.25">
      <c r="A158" s="33" t="s">
        <v>128</v>
      </c>
      <c r="B158" s="56" t="s">
        <v>384</v>
      </c>
      <c r="C158" s="57" t="s">
        <v>109</v>
      </c>
      <c r="D158" s="57" t="s">
        <v>368</v>
      </c>
      <c r="E158" s="72">
        <v>19</v>
      </c>
      <c r="F158" s="72">
        <v>0</v>
      </c>
      <c r="G158" s="60">
        <v>0</v>
      </c>
      <c r="H158" s="36"/>
      <c r="I158" s="72">
        <v>13</v>
      </c>
      <c r="J158" s="73">
        <v>42886</v>
      </c>
      <c r="K158" s="72">
        <v>0</v>
      </c>
      <c r="L158" s="37"/>
      <c r="M158" s="37"/>
      <c r="N158" s="37" t="s">
        <v>150</v>
      </c>
      <c r="O158" s="92"/>
    </row>
    <row r="159" spans="1:15" x14ac:dyDescent="0.25">
      <c r="A159" s="33" t="s">
        <v>128</v>
      </c>
      <c r="B159" s="56" t="s">
        <v>382</v>
      </c>
      <c r="C159" s="57" t="s">
        <v>109</v>
      </c>
      <c r="D159" s="57" t="s">
        <v>368</v>
      </c>
      <c r="E159" s="72">
        <v>17</v>
      </c>
      <c r="F159" s="72">
        <v>0</v>
      </c>
      <c r="G159" s="60">
        <v>0</v>
      </c>
      <c r="H159" s="36"/>
      <c r="I159" s="72">
        <v>10</v>
      </c>
      <c r="J159" s="73">
        <v>42950</v>
      </c>
      <c r="K159" s="72">
        <v>0</v>
      </c>
      <c r="L159" s="37"/>
      <c r="M159" s="37"/>
      <c r="N159" s="59" t="s">
        <v>149</v>
      </c>
      <c r="O159" s="59">
        <v>104057125</v>
      </c>
    </row>
    <row r="160" spans="1:15" x14ac:dyDescent="0.25">
      <c r="A160" s="33" t="s">
        <v>128</v>
      </c>
      <c r="B160" s="56" t="s">
        <v>385</v>
      </c>
      <c r="C160" s="57" t="s">
        <v>109</v>
      </c>
      <c r="D160" s="57" t="s">
        <v>368</v>
      </c>
      <c r="E160" s="72">
        <v>10</v>
      </c>
      <c r="F160" s="72">
        <v>0</v>
      </c>
      <c r="G160" s="60">
        <v>0</v>
      </c>
      <c r="H160" s="36"/>
      <c r="I160" s="72">
        <v>9</v>
      </c>
      <c r="J160" s="73">
        <v>42881</v>
      </c>
      <c r="K160" s="72">
        <v>1</v>
      </c>
      <c r="L160" s="73">
        <v>42881</v>
      </c>
      <c r="M160" s="37"/>
      <c r="N160" s="59" t="s">
        <v>150</v>
      </c>
      <c r="O160" s="92"/>
    </row>
    <row r="161" spans="1:15" x14ac:dyDescent="0.25">
      <c r="A161" s="33" t="s">
        <v>128</v>
      </c>
      <c r="B161" s="56" t="s">
        <v>369</v>
      </c>
      <c r="C161" s="57" t="s">
        <v>109</v>
      </c>
      <c r="D161" s="57" t="s">
        <v>368</v>
      </c>
      <c r="E161" s="72">
        <v>16</v>
      </c>
      <c r="F161" s="72">
        <v>0</v>
      </c>
      <c r="G161" s="60">
        <v>0</v>
      </c>
      <c r="H161" s="36"/>
      <c r="I161" s="72">
        <v>8</v>
      </c>
      <c r="J161" s="73">
        <v>42950</v>
      </c>
      <c r="K161" s="72">
        <v>0</v>
      </c>
      <c r="L161" s="37"/>
      <c r="M161" s="37"/>
      <c r="N161" s="59" t="s">
        <v>149</v>
      </c>
      <c r="O161" s="59">
        <v>600036580</v>
      </c>
    </row>
    <row r="162" spans="1:15" x14ac:dyDescent="0.25">
      <c r="A162" s="33" t="s">
        <v>128</v>
      </c>
      <c r="B162" s="56" t="s">
        <v>386</v>
      </c>
      <c r="C162" s="57" t="s">
        <v>109</v>
      </c>
      <c r="D162" s="57" t="s">
        <v>368</v>
      </c>
      <c r="E162" s="72">
        <v>15</v>
      </c>
      <c r="F162" s="72">
        <v>0</v>
      </c>
      <c r="G162" s="60">
        <v>0</v>
      </c>
      <c r="H162" s="36"/>
      <c r="I162" s="72">
        <v>7</v>
      </c>
      <c r="J162" s="73">
        <v>42887</v>
      </c>
      <c r="K162" s="72">
        <v>0</v>
      </c>
      <c r="L162" s="37"/>
      <c r="M162" s="37"/>
      <c r="N162" s="59" t="s">
        <v>150</v>
      </c>
      <c r="O162" s="92"/>
    </row>
    <row r="163" spans="1:15" x14ac:dyDescent="0.25">
      <c r="A163" s="33" t="s">
        <v>128</v>
      </c>
      <c r="B163" s="56" t="s">
        <v>374</v>
      </c>
      <c r="C163" s="57" t="s">
        <v>109</v>
      </c>
      <c r="D163" s="57" t="s">
        <v>368</v>
      </c>
      <c r="E163" s="72">
        <v>11</v>
      </c>
      <c r="F163" s="72">
        <v>0</v>
      </c>
      <c r="G163" s="60">
        <v>0</v>
      </c>
      <c r="H163" s="36"/>
      <c r="I163" s="72">
        <v>7</v>
      </c>
      <c r="J163" s="73">
        <v>42886</v>
      </c>
      <c r="K163" s="72">
        <v>0</v>
      </c>
      <c r="L163" s="37"/>
      <c r="M163" s="37"/>
      <c r="N163" s="59" t="s">
        <v>150</v>
      </c>
      <c r="O163" s="92"/>
    </row>
    <row r="164" spans="1:15" x14ac:dyDescent="0.25">
      <c r="A164" s="33" t="s">
        <v>128</v>
      </c>
      <c r="B164" s="56" t="s">
        <v>383</v>
      </c>
      <c r="C164" s="57" t="s">
        <v>109</v>
      </c>
      <c r="D164" s="57" t="s">
        <v>368</v>
      </c>
      <c r="E164" s="72">
        <v>11</v>
      </c>
      <c r="F164" s="72">
        <v>0</v>
      </c>
      <c r="G164" s="60">
        <v>0</v>
      </c>
      <c r="H164" s="36"/>
      <c r="I164" s="72">
        <v>6</v>
      </c>
      <c r="J164" s="73">
        <v>42887</v>
      </c>
      <c r="K164" s="72">
        <v>0</v>
      </c>
      <c r="L164" s="37"/>
      <c r="M164" s="37"/>
      <c r="N164" s="59" t="s">
        <v>149</v>
      </c>
      <c r="O164" s="59">
        <v>44136291</v>
      </c>
    </row>
    <row r="165" spans="1:15" ht="30" x14ac:dyDescent="0.25">
      <c r="A165" s="33" t="s">
        <v>128</v>
      </c>
      <c r="B165" s="56" t="s">
        <v>371</v>
      </c>
      <c r="C165" s="57" t="s">
        <v>110</v>
      </c>
      <c r="D165" s="57" t="s">
        <v>367</v>
      </c>
      <c r="E165" s="72">
        <v>7</v>
      </c>
      <c r="F165" s="72">
        <v>0</v>
      </c>
      <c r="G165" s="60">
        <v>0</v>
      </c>
      <c r="H165" s="36"/>
      <c r="I165" s="72">
        <v>6</v>
      </c>
      <c r="J165" s="73">
        <v>43067</v>
      </c>
      <c r="K165" s="72">
        <v>1</v>
      </c>
      <c r="L165" s="73">
        <v>43068</v>
      </c>
      <c r="M165" s="37"/>
      <c r="N165" s="59" t="s">
        <v>149</v>
      </c>
      <c r="O165" s="93">
        <v>256853665</v>
      </c>
    </row>
    <row r="166" spans="1:15" x14ac:dyDescent="0.25">
      <c r="A166" s="33" t="s">
        <v>128</v>
      </c>
      <c r="B166" s="56" t="s">
        <v>381</v>
      </c>
      <c r="C166" s="57" t="s">
        <v>110</v>
      </c>
      <c r="D166" s="57" t="s">
        <v>370</v>
      </c>
      <c r="E166" s="72">
        <v>6</v>
      </c>
      <c r="F166" s="72">
        <v>0</v>
      </c>
      <c r="G166" s="60">
        <v>0</v>
      </c>
      <c r="H166" s="36"/>
      <c r="I166" s="72">
        <v>6</v>
      </c>
      <c r="J166" s="73">
        <v>42978</v>
      </c>
      <c r="K166" s="72">
        <v>0</v>
      </c>
      <c r="L166" s="37"/>
      <c r="M166" s="37"/>
      <c r="N166" s="59" t="s">
        <v>150</v>
      </c>
      <c r="O166" s="93"/>
    </row>
    <row r="167" spans="1:15" ht="30" x14ac:dyDescent="0.25">
      <c r="A167" s="33" t="s">
        <v>128</v>
      </c>
      <c r="B167" s="56" t="s">
        <v>386</v>
      </c>
      <c r="C167" s="57" t="s">
        <v>110</v>
      </c>
      <c r="D167" s="57" t="s">
        <v>367</v>
      </c>
      <c r="E167" s="72">
        <v>7</v>
      </c>
      <c r="F167" s="72">
        <v>0</v>
      </c>
      <c r="G167" s="60">
        <v>0</v>
      </c>
      <c r="H167" s="36"/>
      <c r="I167" s="72">
        <v>4</v>
      </c>
      <c r="J167" s="73">
        <v>43067</v>
      </c>
      <c r="K167" s="72">
        <v>0</v>
      </c>
      <c r="L167" s="37"/>
      <c r="M167" s="37"/>
      <c r="N167" s="59" t="s">
        <v>150</v>
      </c>
      <c r="O167" s="93"/>
    </row>
    <row r="168" spans="1:15" ht="30" x14ac:dyDescent="0.25">
      <c r="A168" s="33" t="s">
        <v>128</v>
      </c>
      <c r="B168" s="56" t="s">
        <v>374</v>
      </c>
      <c r="C168" s="57" t="s">
        <v>110</v>
      </c>
      <c r="D168" s="57" t="s">
        <v>367</v>
      </c>
      <c r="E168" s="72">
        <v>9</v>
      </c>
      <c r="F168" s="72">
        <v>0</v>
      </c>
      <c r="G168" s="60">
        <v>0</v>
      </c>
      <c r="H168" s="36"/>
      <c r="I168" s="72">
        <v>4</v>
      </c>
      <c r="J168" s="73">
        <v>43067</v>
      </c>
      <c r="K168" s="72">
        <v>0</v>
      </c>
      <c r="L168" s="37"/>
      <c r="M168" s="37"/>
      <c r="N168" s="59" t="s">
        <v>150</v>
      </c>
      <c r="O168" s="93"/>
    </row>
    <row r="169" spans="1:15" x14ac:dyDescent="0.25">
      <c r="A169" s="33" t="s">
        <v>128</v>
      </c>
      <c r="B169" s="56" t="s">
        <v>387</v>
      </c>
      <c r="C169" s="57" t="s">
        <v>109</v>
      </c>
      <c r="D169" s="57" t="s">
        <v>368</v>
      </c>
      <c r="E169" s="72">
        <v>5</v>
      </c>
      <c r="F169" s="72">
        <v>0</v>
      </c>
      <c r="G169" s="60">
        <v>0</v>
      </c>
      <c r="H169" s="36"/>
      <c r="I169" s="72">
        <v>3</v>
      </c>
      <c r="J169" s="73">
        <v>42950</v>
      </c>
      <c r="K169" s="72">
        <v>0</v>
      </c>
      <c r="L169" s="37"/>
      <c r="M169" s="37"/>
      <c r="N169" s="59" t="s">
        <v>149</v>
      </c>
      <c r="O169" s="59">
        <v>74806964</v>
      </c>
    </row>
    <row r="170" spans="1:15" ht="30" x14ac:dyDescent="0.25">
      <c r="A170" s="33" t="s">
        <v>128</v>
      </c>
      <c r="B170" s="56" t="s">
        <v>377</v>
      </c>
      <c r="C170" s="57" t="s">
        <v>110</v>
      </c>
      <c r="D170" s="57" t="s">
        <v>367</v>
      </c>
      <c r="E170" s="72">
        <v>4</v>
      </c>
      <c r="F170" s="72">
        <v>0</v>
      </c>
      <c r="G170" s="60">
        <v>0</v>
      </c>
      <c r="H170" s="36"/>
      <c r="I170" s="72">
        <v>3</v>
      </c>
      <c r="J170" s="73">
        <v>43067</v>
      </c>
      <c r="K170" s="72">
        <v>0</v>
      </c>
      <c r="L170" s="37"/>
      <c r="M170" s="37"/>
      <c r="N170" s="59" t="s">
        <v>150</v>
      </c>
      <c r="O170" s="93"/>
    </row>
    <row r="171" spans="1:15" x14ac:dyDescent="0.25">
      <c r="A171" s="33" t="s">
        <v>128</v>
      </c>
      <c r="B171" s="56" t="s">
        <v>386</v>
      </c>
      <c r="C171" s="57" t="s">
        <v>110</v>
      </c>
      <c r="D171" s="57" t="s">
        <v>370</v>
      </c>
      <c r="E171" s="72">
        <v>4</v>
      </c>
      <c r="F171" s="72">
        <v>0</v>
      </c>
      <c r="G171" s="60">
        <v>0</v>
      </c>
      <c r="H171" s="36"/>
      <c r="I171" s="72">
        <v>3</v>
      </c>
      <c r="J171" s="73">
        <v>42978</v>
      </c>
      <c r="K171" s="72">
        <v>0</v>
      </c>
      <c r="L171" s="37"/>
      <c r="M171" s="37"/>
      <c r="N171" s="59" t="s">
        <v>150</v>
      </c>
      <c r="O171" s="93"/>
    </row>
    <row r="172" spans="1:15" x14ac:dyDescent="0.25">
      <c r="A172" s="33" t="s">
        <v>128</v>
      </c>
      <c r="B172" s="56" t="s">
        <v>376</v>
      </c>
      <c r="C172" s="57" t="s">
        <v>110</v>
      </c>
      <c r="D172" s="57" t="s">
        <v>370</v>
      </c>
      <c r="E172" s="72">
        <v>5</v>
      </c>
      <c r="F172" s="72">
        <v>0</v>
      </c>
      <c r="G172" s="60">
        <v>0</v>
      </c>
      <c r="H172" s="36"/>
      <c r="I172" s="72">
        <v>3</v>
      </c>
      <c r="J172" s="73">
        <v>42978</v>
      </c>
      <c r="K172" s="72">
        <v>0</v>
      </c>
      <c r="L172" s="37"/>
      <c r="M172" s="37"/>
      <c r="N172" s="59" t="s">
        <v>150</v>
      </c>
      <c r="O172" s="93"/>
    </row>
    <row r="173" spans="1:15" x14ac:dyDescent="0.25">
      <c r="A173" s="33" t="s">
        <v>128</v>
      </c>
      <c r="B173" s="56" t="s">
        <v>385</v>
      </c>
      <c r="C173" s="57" t="s">
        <v>110</v>
      </c>
      <c r="D173" s="57" t="s">
        <v>370</v>
      </c>
      <c r="E173" s="72">
        <v>3</v>
      </c>
      <c r="F173" s="72">
        <v>0</v>
      </c>
      <c r="G173" s="60">
        <v>0</v>
      </c>
      <c r="H173" s="36"/>
      <c r="I173" s="72">
        <v>3</v>
      </c>
      <c r="J173" s="73">
        <v>42978</v>
      </c>
      <c r="K173" s="72">
        <v>0</v>
      </c>
      <c r="L173" s="37"/>
      <c r="M173" s="37"/>
      <c r="N173" s="59" t="s">
        <v>150</v>
      </c>
      <c r="O173" s="93"/>
    </row>
    <row r="174" spans="1:15" x14ac:dyDescent="0.25">
      <c r="A174" s="33" t="s">
        <v>128</v>
      </c>
      <c r="B174" s="56" t="s">
        <v>387</v>
      </c>
      <c r="C174" s="57" t="s">
        <v>110</v>
      </c>
      <c r="D174" s="57" t="s">
        <v>370</v>
      </c>
      <c r="E174" s="72">
        <v>6</v>
      </c>
      <c r="F174" s="72">
        <v>0</v>
      </c>
      <c r="G174" s="60">
        <v>0</v>
      </c>
      <c r="H174" s="36"/>
      <c r="I174" s="72">
        <v>3</v>
      </c>
      <c r="J174" s="73">
        <v>43034</v>
      </c>
      <c r="K174" s="72">
        <v>0</v>
      </c>
      <c r="L174" s="37"/>
      <c r="M174" s="37"/>
      <c r="N174" s="59" t="s">
        <v>150</v>
      </c>
      <c r="O174" s="93"/>
    </row>
    <row r="175" spans="1:15" ht="30" x14ac:dyDescent="0.25">
      <c r="A175" s="33" t="s">
        <v>128</v>
      </c>
      <c r="B175" s="56" t="s">
        <v>372</v>
      </c>
      <c r="C175" s="57" t="s">
        <v>110</v>
      </c>
      <c r="D175" s="57" t="s">
        <v>367</v>
      </c>
      <c r="E175" s="72">
        <v>5</v>
      </c>
      <c r="F175" s="72">
        <v>0</v>
      </c>
      <c r="G175" s="60">
        <v>0</v>
      </c>
      <c r="H175" s="36"/>
      <c r="I175" s="72">
        <v>3</v>
      </c>
      <c r="J175" s="73">
        <v>43136</v>
      </c>
      <c r="K175" s="72">
        <v>0</v>
      </c>
      <c r="L175" s="37"/>
      <c r="M175" s="37"/>
      <c r="N175" s="59" t="s">
        <v>150</v>
      </c>
      <c r="O175" s="93"/>
    </row>
    <row r="176" spans="1:15" ht="30" x14ac:dyDescent="0.25">
      <c r="A176" s="33" t="s">
        <v>128</v>
      </c>
      <c r="B176" s="56" t="s">
        <v>375</v>
      </c>
      <c r="C176" s="57" t="s">
        <v>110</v>
      </c>
      <c r="D176" s="57" t="s">
        <v>367</v>
      </c>
      <c r="E176" s="72">
        <v>4</v>
      </c>
      <c r="F176" s="72">
        <v>0</v>
      </c>
      <c r="G176" s="60">
        <v>0</v>
      </c>
      <c r="H176" s="36"/>
      <c r="I176" s="72">
        <v>3</v>
      </c>
      <c r="J176" s="73">
        <v>43136</v>
      </c>
      <c r="K176" s="72">
        <v>0</v>
      </c>
      <c r="L176" s="37"/>
      <c r="M176" s="37"/>
      <c r="N176" s="59" t="s">
        <v>150</v>
      </c>
      <c r="O176" s="93"/>
    </row>
    <row r="177" spans="1:15" ht="30" x14ac:dyDescent="0.25">
      <c r="A177" s="33" t="s">
        <v>128</v>
      </c>
      <c r="B177" s="56" t="s">
        <v>374</v>
      </c>
      <c r="C177" s="57" t="s">
        <v>110</v>
      </c>
      <c r="D177" s="57" t="s">
        <v>388</v>
      </c>
      <c r="E177" s="72">
        <v>5</v>
      </c>
      <c r="F177" s="72">
        <v>0</v>
      </c>
      <c r="G177" s="62">
        <v>0</v>
      </c>
      <c r="H177" s="36"/>
      <c r="I177" s="72">
        <v>3</v>
      </c>
      <c r="J177" s="73">
        <v>43136</v>
      </c>
      <c r="K177" s="72">
        <v>0</v>
      </c>
      <c r="L177" s="37"/>
      <c r="M177" s="37"/>
      <c r="N177" s="59" t="s">
        <v>150</v>
      </c>
      <c r="O177" s="93"/>
    </row>
    <row r="178" spans="1:15" ht="30" x14ac:dyDescent="0.25">
      <c r="A178" s="33" t="s">
        <v>128</v>
      </c>
      <c r="B178" s="56" t="s">
        <v>386</v>
      </c>
      <c r="C178" s="57" t="s">
        <v>110</v>
      </c>
      <c r="D178" s="57" t="s">
        <v>388</v>
      </c>
      <c r="E178" s="72">
        <v>3</v>
      </c>
      <c r="F178" s="72">
        <v>0</v>
      </c>
      <c r="G178" s="62">
        <v>0</v>
      </c>
      <c r="H178" s="36"/>
      <c r="I178" s="72">
        <v>3</v>
      </c>
      <c r="J178" s="73">
        <v>43136</v>
      </c>
      <c r="K178" s="72">
        <v>0</v>
      </c>
      <c r="L178" s="37"/>
      <c r="M178" s="37"/>
      <c r="N178" s="59" t="s">
        <v>150</v>
      </c>
      <c r="O178" s="93"/>
    </row>
    <row r="179" spans="1:15" ht="30" x14ac:dyDescent="0.25">
      <c r="A179" s="33" t="s">
        <v>128</v>
      </c>
      <c r="B179" s="56" t="s">
        <v>385</v>
      </c>
      <c r="C179" s="57" t="s">
        <v>110</v>
      </c>
      <c r="D179" s="57" t="s">
        <v>367</v>
      </c>
      <c r="E179" s="72">
        <v>6</v>
      </c>
      <c r="F179" s="72">
        <v>0</v>
      </c>
      <c r="G179" s="60">
        <v>0</v>
      </c>
      <c r="H179" s="36"/>
      <c r="I179" s="72">
        <v>2</v>
      </c>
      <c r="J179" s="73">
        <v>43067</v>
      </c>
      <c r="K179" s="72">
        <v>0</v>
      </c>
      <c r="L179" s="37"/>
      <c r="M179" s="37"/>
      <c r="N179" s="59" t="s">
        <v>150</v>
      </c>
      <c r="O179" s="93"/>
    </row>
    <row r="180" spans="1:15" ht="30" x14ac:dyDescent="0.25">
      <c r="A180" s="33" t="s">
        <v>128</v>
      </c>
      <c r="B180" s="56" t="s">
        <v>383</v>
      </c>
      <c r="C180" s="57" t="s">
        <v>110</v>
      </c>
      <c r="D180" s="57" t="s">
        <v>367</v>
      </c>
      <c r="E180" s="72">
        <v>3</v>
      </c>
      <c r="F180" s="72">
        <v>0</v>
      </c>
      <c r="G180" s="60">
        <v>0</v>
      </c>
      <c r="H180" s="36"/>
      <c r="I180" s="72">
        <v>2</v>
      </c>
      <c r="J180" s="73">
        <v>43067</v>
      </c>
      <c r="K180" s="72">
        <v>0</v>
      </c>
      <c r="L180" s="37"/>
      <c r="M180" s="37"/>
      <c r="N180" s="59" t="s">
        <v>150</v>
      </c>
      <c r="O180" s="93"/>
    </row>
    <row r="181" spans="1:15" x14ac:dyDescent="0.25">
      <c r="A181" s="33" t="s">
        <v>128</v>
      </c>
      <c r="B181" s="56" t="s">
        <v>375</v>
      </c>
      <c r="C181" s="57" t="s">
        <v>110</v>
      </c>
      <c r="D181" s="57" t="s">
        <v>370</v>
      </c>
      <c r="E181" s="72">
        <v>4</v>
      </c>
      <c r="F181" s="72">
        <v>0</v>
      </c>
      <c r="G181" s="60">
        <v>0</v>
      </c>
      <c r="H181" s="36"/>
      <c r="I181" s="72">
        <v>2</v>
      </c>
      <c r="J181" s="73">
        <v>43034</v>
      </c>
      <c r="K181" s="72">
        <v>0</v>
      </c>
      <c r="L181" s="37"/>
      <c r="M181" s="37"/>
      <c r="N181" s="59" t="s">
        <v>150</v>
      </c>
      <c r="O181" s="93"/>
    </row>
    <row r="182" spans="1:15" x14ac:dyDescent="0.25">
      <c r="A182" s="33" t="s">
        <v>128</v>
      </c>
      <c r="B182" s="56" t="s">
        <v>376</v>
      </c>
      <c r="C182" s="57" t="s">
        <v>109</v>
      </c>
      <c r="D182" s="57" t="s">
        <v>368</v>
      </c>
      <c r="E182" s="72">
        <v>8</v>
      </c>
      <c r="F182" s="72">
        <v>0</v>
      </c>
      <c r="G182" s="60">
        <v>0</v>
      </c>
      <c r="H182" s="36"/>
      <c r="I182" s="72">
        <v>1</v>
      </c>
      <c r="J182" s="73">
        <v>42886</v>
      </c>
      <c r="K182" s="72">
        <v>0</v>
      </c>
      <c r="L182" s="37"/>
      <c r="M182" s="37"/>
      <c r="N182" s="59" t="s">
        <v>149</v>
      </c>
      <c r="O182" s="59">
        <v>3155439476.5500002</v>
      </c>
    </row>
    <row r="183" spans="1:15" ht="30" x14ac:dyDescent="0.25">
      <c r="A183" s="33" t="s">
        <v>128</v>
      </c>
      <c r="B183" s="56" t="s">
        <v>381</v>
      </c>
      <c r="C183" s="57" t="s">
        <v>110</v>
      </c>
      <c r="D183" s="57" t="s">
        <v>367</v>
      </c>
      <c r="E183" s="71">
        <v>5</v>
      </c>
      <c r="F183" s="71">
        <v>0</v>
      </c>
      <c r="G183" s="58">
        <v>0</v>
      </c>
      <c r="H183" s="36"/>
      <c r="I183" s="71">
        <v>1</v>
      </c>
      <c r="J183" s="73">
        <v>43067</v>
      </c>
      <c r="K183" s="71">
        <v>0</v>
      </c>
      <c r="L183" s="37"/>
      <c r="M183" s="37"/>
      <c r="N183" s="52" t="s">
        <v>150</v>
      </c>
      <c r="O183" s="37"/>
    </row>
    <row r="184" spans="1:15" x14ac:dyDescent="0.25">
      <c r="A184" s="33" t="s">
        <v>128</v>
      </c>
      <c r="B184" s="56" t="s">
        <v>389</v>
      </c>
      <c r="C184" s="57" t="s">
        <v>110</v>
      </c>
      <c r="D184" s="57" t="s">
        <v>370</v>
      </c>
      <c r="E184" s="71">
        <v>4</v>
      </c>
      <c r="F184" s="71">
        <v>0</v>
      </c>
      <c r="G184" s="58">
        <v>0</v>
      </c>
      <c r="H184" s="36"/>
      <c r="I184" s="71">
        <v>1</v>
      </c>
      <c r="J184" s="73">
        <v>42978</v>
      </c>
      <c r="K184" s="71">
        <v>0</v>
      </c>
      <c r="L184" s="37"/>
      <c r="M184" s="37"/>
      <c r="N184" s="59" t="s">
        <v>149</v>
      </c>
      <c r="O184" s="94">
        <v>358759728</v>
      </c>
    </row>
    <row r="185" spans="1:15" ht="30" x14ac:dyDescent="0.25">
      <c r="A185" s="33" t="s">
        <v>128</v>
      </c>
      <c r="B185" s="56" t="s">
        <v>380</v>
      </c>
      <c r="C185" s="57" t="s">
        <v>110</v>
      </c>
      <c r="D185" s="57" t="s">
        <v>367</v>
      </c>
      <c r="E185" s="71">
        <v>3</v>
      </c>
      <c r="F185" s="71">
        <v>0</v>
      </c>
      <c r="G185" s="58">
        <v>0</v>
      </c>
      <c r="H185" s="36"/>
      <c r="I185" s="71">
        <v>1</v>
      </c>
      <c r="J185" s="73">
        <v>43136</v>
      </c>
      <c r="K185" s="71">
        <v>0</v>
      </c>
      <c r="L185" s="37"/>
      <c r="M185" s="37"/>
      <c r="N185" s="52" t="s">
        <v>150</v>
      </c>
      <c r="O185" s="37"/>
    </row>
    <row r="186" spans="1:15" ht="30" x14ac:dyDescent="0.25">
      <c r="A186" s="33" t="s">
        <v>128</v>
      </c>
      <c r="B186" s="56" t="s">
        <v>387</v>
      </c>
      <c r="C186" s="57" t="s">
        <v>110</v>
      </c>
      <c r="D186" s="57" t="s">
        <v>367</v>
      </c>
      <c r="E186" s="71">
        <v>5</v>
      </c>
      <c r="F186" s="71">
        <v>0</v>
      </c>
      <c r="G186" s="58">
        <v>0</v>
      </c>
      <c r="H186" s="36"/>
      <c r="I186" s="71">
        <v>1</v>
      </c>
      <c r="J186" s="73">
        <v>43136</v>
      </c>
      <c r="K186" s="71">
        <v>0</v>
      </c>
      <c r="L186" s="37"/>
      <c r="M186" s="37"/>
      <c r="N186" s="52" t="s">
        <v>150</v>
      </c>
      <c r="O186" s="37"/>
    </row>
    <row r="187" spans="1:15" ht="30" x14ac:dyDescent="0.25">
      <c r="A187" s="33" t="s">
        <v>128</v>
      </c>
      <c r="B187" s="56" t="s">
        <v>378</v>
      </c>
      <c r="C187" s="57" t="s">
        <v>110</v>
      </c>
      <c r="D187" s="57" t="s">
        <v>388</v>
      </c>
      <c r="E187" s="71">
        <v>5</v>
      </c>
      <c r="F187" s="71">
        <v>0</v>
      </c>
      <c r="G187" s="63">
        <v>0</v>
      </c>
      <c r="H187" s="36"/>
      <c r="I187" s="71">
        <v>1</v>
      </c>
      <c r="J187" s="73">
        <v>43136</v>
      </c>
      <c r="K187" s="71">
        <v>0</v>
      </c>
      <c r="L187" s="37"/>
      <c r="M187" s="37"/>
      <c r="N187" s="52" t="s">
        <v>150</v>
      </c>
      <c r="O187" s="37"/>
    </row>
    <row r="188" spans="1:15" ht="30" x14ac:dyDescent="0.25">
      <c r="A188" s="33" t="s">
        <v>128</v>
      </c>
      <c r="B188" s="56" t="s">
        <v>371</v>
      </c>
      <c r="C188" s="57" t="s">
        <v>110</v>
      </c>
      <c r="D188" s="57" t="s">
        <v>388</v>
      </c>
      <c r="E188" s="71">
        <v>3</v>
      </c>
      <c r="F188" s="71">
        <v>0</v>
      </c>
      <c r="G188" s="63">
        <v>0</v>
      </c>
      <c r="H188" s="36"/>
      <c r="I188" s="71">
        <v>1</v>
      </c>
      <c r="J188" s="73">
        <v>43136</v>
      </c>
      <c r="K188" s="71">
        <v>0</v>
      </c>
      <c r="L188" s="37"/>
      <c r="M188" s="37"/>
      <c r="N188" s="52" t="s">
        <v>150</v>
      </c>
      <c r="O188" s="37"/>
    </row>
    <row r="189" spans="1:15" ht="30" x14ac:dyDescent="0.25">
      <c r="A189" s="33" t="s">
        <v>128</v>
      </c>
      <c r="B189" s="56" t="s">
        <v>376</v>
      </c>
      <c r="C189" s="57" t="s">
        <v>110</v>
      </c>
      <c r="D189" s="57" t="s">
        <v>388</v>
      </c>
      <c r="E189" s="71">
        <v>3</v>
      </c>
      <c r="F189" s="71">
        <v>0</v>
      </c>
      <c r="G189" s="63">
        <v>0</v>
      </c>
      <c r="H189" s="36"/>
      <c r="I189" s="71">
        <v>1</v>
      </c>
      <c r="J189" s="73">
        <v>43136</v>
      </c>
      <c r="K189" s="71">
        <v>0</v>
      </c>
      <c r="L189" s="37"/>
      <c r="M189" s="37"/>
      <c r="N189" s="52" t="s">
        <v>150</v>
      </c>
      <c r="O189" s="37"/>
    </row>
    <row r="190" spans="1:15" ht="30" x14ac:dyDescent="0.25">
      <c r="A190" s="33" t="s">
        <v>128</v>
      </c>
      <c r="B190" s="56" t="s">
        <v>373</v>
      </c>
      <c r="C190" s="57" t="s">
        <v>110</v>
      </c>
      <c r="D190" s="57" t="s">
        <v>388</v>
      </c>
      <c r="E190" s="71">
        <v>4</v>
      </c>
      <c r="F190" s="71">
        <v>0</v>
      </c>
      <c r="G190" s="63">
        <v>0</v>
      </c>
      <c r="H190" s="36"/>
      <c r="I190" s="71">
        <v>1</v>
      </c>
      <c r="J190" s="73">
        <v>43136</v>
      </c>
      <c r="K190" s="71">
        <v>0</v>
      </c>
      <c r="L190" s="37"/>
      <c r="M190" s="37"/>
      <c r="N190" s="59" t="s">
        <v>149</v>
      </c>
      <c r="O190" s="93">
        <v>1527034</v>
      </c>
    </row>
    <row r="191" spans="1:15" ht="30" x14ac:dyDescent="0.25">
      <c r="A191" s="33" t="s">
        <v>128</v>
      </c>
      <c r="B191" s="56" t="s">
        <v>381</v>
      </c>
      <c r="C191" s="57" t="s">
        <v>110</v>
      </c>
      <c r="D191" s="57" t="s">
        <v>388</v>
      </c>
      <c r="E191" s="71">
        <v>3</v>
      </c>
      <c r="F191" s="71">
        <v>0</v>
      </c>
      <c r="G191" s="63">
        <v>0</v>
      </c>
      <c r="H191" s="36"/>
      <c r="I191" s="71">
        <v>1</v>
      </c>
      <c r="J191" s="73">
        <v>43136</v>
      </c>
      <c r="K191" s="71">
        <v>0</v>
      </c>
      <c r="L191" s="37"/>
      <c r="M191" s="37"/>
      <c r="N191" s="59" t="s">
        <v>149</v>
      </c>
      <c r="O191" s="93">
        <v>123095394.27</v>
      </c>
    </row>
    <row r="192" spans="1:15" ht="30" x14ac:dyDescent="0.25">
      <c r="A192" s="33" t="s">
        <v>128</v>
      </c>
      <c r="B192" s="56" t="s">
        <v>383</v>
      </c>
      <c r="C192" s="57" t="s">
        <v>110</v>
      </c>
      <c r="D192" s="57" t="s">
        <v>388</v>
      </c>
      <c r="E192" s="71">
        <v>3</v>
      </c>
      <c r="F192" s="71">
        <v>0</v>
      </c>
      <c r="G192" s="63">
        <v>0</v>
      </c>
      <c r="H192" s="36"/>
      <c r="I192" s="71">
        <v>1</v>
      </c>
      <c r="J192" s="73">
        <v>43136</v>
      </c>
      <c r="K192" s="71">
        <v>0</v>
      </c>
      <c r="L192" s="37"/>
      <c r="M192" s="37"/>
      <c r="N192" s="52" t="s">
        <v>150</v>
      </c>
      <c r="O192" s="37"/>
    </row>
    <row r="193" spans="1:15" ht="30" x14ac:dyDescent="0.25">
      <c r="A193" s="33" t="s">
        <v>128</v>
      </c>
      <c r="B193" s="56" t="s">
        <v>384</v>
      </c>
      <c r="C193" s="57" t="s">
        <v>110</v>
      </c>
      <c r="D193" s="57" t="s">
        <v>388</v>
      </c>
      <c r="E193" s="71">
        <v>3</v>
      </c>
      <c r="F193" s="71">
        <v>0</v>
      </c>
      <c r="G193" s="63">
        <v>0</v>
      </c>
      <c r="H193" s="36"/>
      <c r="I193" s="71">
        <v>1</v>
      </c>
      <c r="J193" s="73">
        <v>43136</v>
      </c>
      <c r="K193" s="71">
        <v>0</v>
      </c>
      <c r="L193" s="37"/>
      <c r="M193" s="37"/>
      <c r="N193" s="52" t="s">
        <v>150</v>
      </c>
      <c r="O193" s="37"/>
    </row>
    <row r="194" spans="1:15" x14ac:dyDescent="0.25">
      <c r="A194" s="33" t="s">
        <v>128</v>
      </c>
      <c r="B194" s="56" t="s">
        <v>389</v>
      </c>
      <c r="C194" s="57" t="s">
        <v>109</v>
      </c>
      <c r="D194" s="57" t="s">
        <v>368</v>
      </c>
      <c r="E194" s="71">
        <v>11</v>
      </c>
      <c r="F194" s="71">
        <v>0</v>
      </c>
      <c r="G194" s="58">
        <v>0</v>
      </c>
      <c r="H194" s="36"/>
      <c r="I194" s="71">
        <v>0</v>
      </c>
      <c r="J194" s="37"/>
      <c r="K194" s="71">
        <v>0</v>
      </c>
      <c r="L194" s="37"/>
      <c r="M194" s="37"/>
      <c r="N194" s="52" t="s">
        <v>150</v>
      </c>
      <c r="O194" s="88"/>
    </row>
    <row r="195" spans="1:15" x14ac:dyDescent="0.25">
      <c r="A195" s="33" t="s">
        <v>128</v>
      </c>
      <c r="B195" s="56" t="s">
        <v>377</v>
      </c>
      <c r="C195" s="57" t="s">
        <v>109</v>
      </c>
      <c r="D195" s="57" t="s">
        <v>368</v>
      </c>
      <c r="E195" s="71">
        <v>12</v>
      </c>
      <c r="F195" s="71">
        <v>0</v>
      </c>
      <c r="G195" s="58">
        <v>0</v>
      </c>
      <c r="H195" s="36"/>
      <c r="I195" s="71">
        <v>0</v>
      </c>
      <c r="J195" s="37"/>
      <c r="K195" s="71">
        <v>0</v>
      </c>
      <c r="L195" s="37"/>
      <c r="M195" s="37"/>
      <c r="N195" s="52" t="s">
        <v>150</v>
      </c>
      <c r="O195" s="88"/>
    </row>
    <row r="196" spans="1:15" ht="30" x14ac:dyDescent="0.25">
      <c r="A196" s="33" t="s">
        <v>128</v>
      </c>
      <c r="B196" s="56" t="s">
        <v>379</v>
      </c>
      <c r="C196" s="57" t="s">
        <v>110</v>
      </c>
      <c r="D196" s="57" t="s">
        <v>367</v>
      </c>
      <c r="E196" s="71">
        <v>3</v>
      </c>
      <c r="F196" s="71">
        <v>0</v>
      </c>
      <c r="G196" s="58">
        <v>0</v>
      </c>
      <c r="H196" s="36"/>
      <c r="I196" s="71">
        <v>0</v>
      </c>
      <c r="J196" s="37"/>
      <c r="K196" s="71">
        <v>0</v>
      </c>
      <c r="L196" s="37"/>
      <c r="M196" s="37"/>
      <c r="N196" s="59" t="s">
        <v>149</v>
      </c>
      <c r="O196" s="93">
        <v>202374260.75999999</v>
      </c>
    </row>
    <row r="197" spans="1:15" ht="30" x14ac:dyDescent="0.25">
      <c r="A197" s="33" t="s">
        <v>128</v>
      </c>
      <c r="B197" s="56" t="s">
        <v>389</v>
      </c>
      <c r="C197" s="57" t="s">
        <v>110</v>
      </c>
      <c r="D197" s="57" t="s">
        <v>367</v>
      </c>
      <c r="E197" s="71">
        <v>3</v>
      </c>
      <c r="F197" s="71">
        <v>0</v>
      </c>
      <c r="G197" s="58">
        <v>0</v>
      </c>
      <c r="H197" s="36"/>
      <c r="I197" s="71">
        <v>0</v>
      </c>
      <c r="J197" s="37"/>
      <c r="K197" s="71">
        <v>0</v>
      </c>
      <c r="L197" s="37"/>
      <c r="M197" s="37"/>
      <c r="N197" s="52" t="s">
        <v>150</v>
      </c>
      <c r="O197" s="37"/>
    </row>
    <row r="198" spans="1:15" ht="30" x14ac:dyDescent="0.25">
      <c r="A198" s="33" t="s">
        <v>128</v>
      </c>
      <c r="B198" s="56" t="s">
        <v>378</v>
      </c>
      <c r="C198" s="57" t="s">
        <v>110</v>
      </c>
      <c r="D198" s="57" t="s">
        <v>367</v>
      </c>
      <c r="E198" s="71">
        <v>5</v>
      </c>
      <c r="F198" s="71">
        <v>0</v>
      </c>
      <c r="G198" s="58">
        <v>0</v>
      </c>
      <c r="H198" s="36"/>
      <c r="I198" s="71">
        <v>0</v>
      </c>
      <c r="J198" s="37"/>
      <c r="K198" s="71">
        <v>0</v>
      </c>
      <c r="L198" s="37"/>
      <c r="M198" s="37"/>
      <c r="N198" s="52" t="s">
        <v>150</v>
      </c>
      <c r="O198" s="37"/>
    </row>
    <row r="199" spans="1:15" ht="30" x14ac:dyDescent="0.25">
      <c r="A199" s="33" t="s">
        <v>128</v>
      </c>
      <c r="B199" s="56" t="s">
        <v>377</v>
      </c>
      <c r="C199" s="57" t="s">
        <v>110</v>
      </c>
      <c r="D199" s="57" t="s">
        <v>388</v>
      </c>
      <c r="E199" s="71">
        <v>1</v>
      </c>
      <c r="F199" s="71">
        <v>0</v>
      </c>
      <c r="G199" s="63">
        <v>0</v>
      </c>
      <c r="H199" s="36"/>
      <c r="I199" s="71">
        <v>0</v>
      </c>
      <c r="J199" s="73">
        <v>43136</v>
      </c>
      <c r="K199" s="71">
        <v>0</v>
      </c>
      <c r="L199" s="37"/>
      <c r="M199" s="37"/>
      <c r="N199" s="52" t="s">
        <v>150</v>
      </c>
      <c r="O199" s="37"/>
    </row>
    <row r="200" spans="1:15" ht="30" x14ac:dyDescent="0.25">
      <c r="A200" s="33" t="s">
        <v>128</v>
      </c>
      <c r="B200" s="56" t="s">
        <v>389</v>
      </c>
      <c r="C200" s="57" t="s">
        <v>110</v>
      </c>
      <c r="D200" s="57" t="s">
        <v>388</v>
      </c>
      <c r="E200" s="71">
        <v>1</v>
      </c>
      <c r="F200" s="71">
        <v>0</v>
      </c>
      <c r="G200" s="63">
        <v>0</v>
      </c>
      <c r="H200" s="36"/>
      <c r="I200" s="71">
        <v>0</v>
      </c>
      <c r="J200" s="73">
        <v>43136</v>
      </c>
      <c r="K200" s="71">
        <v>0</v>
      </c>
      <c r="L200" s="37"/>
      <c r="M200" s="37"/>
      <c r="N200" s="52" t="s">
        <v>150</v>
      </c>
      <c r="O200" s="37"/>
    </row>
    <row r="201" spans="1:15" ht="30" x14ac:dyDescent="0.25">
      <c r="A201" s="33" t="s">
        <v>128</v>
      </c>
      <c r="B201" s="56" t="s">
        <v>385</v>
      </c>
      <c r="C201" s="57" t="s">
        <v>110</v>
      </c>
      <c r="D201" s="57" t="s">
        <v>388</v>
      </c>
      <c r="E201" s="71">
        <v>1</v>
      </c>
      <c r="F201" s="71">
        <v>0</v>
      </c>
      <c r="G201" s="63">
        <v>0</v>
      </c>
      <c r="H201" s="36"/>
      <c r="I201" s="71">
        <v>0</v>
      </c>
      <c r="J201" s="73">
        <v>43136</v>
      </c>
      <c r="K201" s="71">
        <v>0</v>
      </c>
      <c r="L201" s="37"/>
      <c r="M201" s="37"/>
      <c r="N201" s="37" t="s">
        <v>150</v>
      </c>
      <c r="O201" s="37"/>
    </row>
    <row r="202" spans="1:15" ht="30" x14ac:dyDescent="0.25">
      <c r="A202" s="33" t="s">
        <v>128</v>
      </c>
      <c r="B202" s="56" t="s">
        <v>379</v>
      </c>
      <c r="C202" s="57" t="s">
        <v>110</v>
      </c>
      <c r="D202" s="57" t="s">
        <v>388</v>
      </c>
      <c r="E202" s="71">
        <v>1</v>
      </c>
      <c r="F202" s="71">
        <v>0</v>
      </c>
      <c r="G202" s="63">
        <v>0</v>
      </c>
      <c r="H202" s="36"/>
      <c r="I202" s="71">
        <v>0</v>
      </c>
      <c r="J202" s="73">
        <v>43136</v>
      </c>
      <c r="K202" s="71">
        <v>0</v>
      </c>
      <c r="L202" s="37"/>
      <c r="M202" s="37"/>
      <c r="N202" s="37" t="s">
        <v>150</v>
      </c>
      <c r="O202" s="37"/>
    </row>
    <row r="203" spans="1:15" x14ac:dyDescent="0.25">
      <c r="A203" s="33" t="s">
        <v>116</v>
      </c>
      <c r="B203" s="34" t="s">
        <v>232</v>
      </c>
      <c r="C203" s="34" t="s">
        <v>109</v>
      </c>
      <c r="D203" s="38"/>
      <c r="E203" s="45">
        <v>34</v>
      </c>
      <c r="F203" s="45">
        <v>19</v>
      </c>
      <c r="G203" s="39">
        <v>48830708385.599998</v>
      </c>
      <c r="H203" s="36">
        <v>43139</v>
      </c>
      <c r="I203" s="45">
        <v>29</v>
      </c>
      <c r="J203" s="47">
        <v>43137</v>
      </c>
      <c r="K203" s="45">
        <v>1</v>
      </c>
      <c r="L203" s="47">
        <v>43137</v>
      </c>
      <c r="M203" s="45"/>
      <c r="N203" s="45" t="s">
        <v>149</v>
      </c>
      <c r="O203" s="95">
        <v>125583543</v>
      </c>
    </row>
    <row r="204" spans="1:15" x14ac:dyDescent="0.25">
      <c r="A204" s="33" t="s">
        <v>116</v>
      </c>
      <c r="B204" s="34" t="s">
        <v>390</v>
      </c>
      <c r="C204" s="34" t="s">
        <v>109</v>
      </c>
      <c r="D204" s="38"/>
      <c r="E204" s="45">
        <v>65</v>
      </c>
      <c r="F204" s="45">
        <v>17</v>
      </c>
      <c r="G204" s="39">
        <v>15605648911</v>
      </c>
      <c r="H204" s="36">
        <v>42956</v>
      </c>
      <c r="I204" s="45">
        <v>32</v>
      </c>
      <c r="J204" s="47">
        <v>42948</v>
      </c>
      <c r="K204" s="45">
        <v>1</v>
      </c>
      <c r="L204" s="47">
        <v>42951</v>
      </c>
      <c r="M204" s="45">
        <v>1</v>
      </c>
      <c r="N204" s="45" t="s">
        <v>149</v>
      </c>
      <c r="O204" s="95">
        <v>0</v>
      </c>
    </row>
    <row r="205" spans="1:15" x14ac:dyDescent="0.25">
      <c r="A205" s="33" t="s">
        <v>116</v>
      </c>
      <c r="B205" s="34" t="s">
        <v>391</v>
      </c>
      <c r="C205" s="34" t="s">
        <v>109</v>
      </c>
      <c r="D205" s="38"/>
      <c r="E205" s="45">
        <v>20</v>
      </c>
      <c r="F205" s="45">
        <v>5</v>
      </c>
      <c r="G205" s="39">
        <v>5405063283.1300001</v>
      </c>
      <c r="H205" s="36">
        <v>42955</v>
      </c>
      <c r="I205" s="45">
        <v>15</v>
      </c>
      <c r="J205" s="47">
        <v>42943</v>
      </c>
      <c r="K205" s="45">
        <v>0</v>
      </c>
      <c r="L205" s="45"/>
      <c r="M205" s="45"/>
      <c r="N205" s="45" t="s">
        <v>150</v>
      </c>
      <c r="O205" s="48"/>
    </row>
    <row r="206" spans="1:15" ht="60" x14ac:dyDescent="0.25">
      <c r="A206" s="33" t="s">
        <v>116</v>
      </c>
      <c r="B206" s="34" t="s">
        <v>392</v>
      </c>
      <c r="C206" s="34" t="s">
        <v>110</v>
      </c>
      <c r="D206" s="38" t="s">
        <v>393</v>
      </c>
      <c r="E206" s="45">
        <v>6</v>
      </c>
      <c r="F206" s="45">
        <v>4</v>
      </c>
      <c r="G206" s="39">
        <v>1891227159.3900001</v>
      </c>
      <c r="H206" s="36">
        <v>42956</v>
      </c>
      <c r="I206" s="45">
        <v>6</v>
      </c>
      <c r="J206" s="47">
        <v>42956</v>
      </c>
      <c r="K206" s="45">
        <v>0</v>
      </c>
      <c r="L206" s="45"/>
      <c r="M206" s="45"/>
      <c r="N206" s="45" t="s">
        <v>150</v>
      </c>
      <c r="O206" s="48"/>
    </row>
    <row r="207" spans="1:15" x14ac:dyDescent="0.25">
      <c r="A207" s="33" t="s">
        <v>116</v>
      </c>
      <c r="B207" s="34" t="s">
        <v>394</v>
      </c>
      <c r="C207" s="34" t="s">
        <v>109</v>
      </c>
      <c r="D207" s="38"/>
      <c r="E207" s="45">
        <v>63</v>
      </c>
      <c r="F207" s="45">
        <v>5</v>
      </c>
      <c r="G207" s="39">
        <v>1694948547.28</v>
      </c>
      <c r="H207" s="36">
        <v>42956</v>
      </c>
      <c r="I207" s="45">
        <v>34</v>
      </c>
      <c r="J207" s="47">
        <v>42948</v>
      </c>
      <c r="K207" s="45">
        <v>0</v>
      </c>
      <c r="L207" s="45"/>
      <c r="M207" s="45"/>
      <c r="N207" s="45" t="s">
        <v>150</v>
      </c>
      <c r="O207" s="48"/>
    </row>
    <row r="208" spans="1:15" x14ac:dyDescent="0.25">
      <c r="A208" s="33" t="s">
        <v>116</v>
      </c>
      <c r="B208" s="34" t="s">
        <v>395</v>
      </c>
      <c r="C208" s="34" t="s">
        <v>109</v>
      </c>
      <c r="D208" s="38"/>
      <c r="E208" s="45">
        <v>34</v>
      </c>
      <c r="F208" s="45">
        <v>4</v>
      </c>
      <c r="G208" s="39">
        <v>1045935292</v>
      </c>
      <c r="H208" s="36">
        <v>43139</v>
      </c>
      <c r="I208" s="45">
        <v>28</v>
      </c>
      <c r="J208" s="47">
        <v>43129</v>
      </c>
      <c r="K208" s="45">
        <v>0</v>
      </c>
      <c r="L208" s="45"/>
      <c r="M208" s="45"/>
      <c r="N208" s="45" t="s">
        <v>150</v>
      </c>
      <c r="O208" s="48"/>
    </row>
    <row r="209" spans="1:15" x14ac:dyDescent="0.25">
      <c r="A209" s="33" t="s">
        <v>116</v>
      </c>
      <c r="B209" s="34" t="s">
        <v>392</v>
      </c>
      <c r="C209" s="34" t="s">
        <v>109</v>
      </c>
      <c r="D209" s="38"/>
      <c r="E209" s="45">
        <v>67</v>
      </c>
      <c r="F209" s="45">
        <v>6</v>
      </c>
      <c r="G209" s="39">
        <v>837115726</v>
      </c>
      <c r="H209" s="36">
        <v>43138</v>
      </c>
      <c r="I209" s="45">
        <v>38</v>
      </c>
      <c r="J209" s="47">
        <v>43133</v>
      </c>
      <c r="K209" s="45">
        <v>0</v>
      </c>
      <c r="L209" s="45"/>
      <c r="M209" s="45">
        <v>2</v>
      </c>
      <c r="N209" s="45" t="s">
        <v>150</v>
      </c>
      <c r="O209" s="48"/>
    </row>
    <row r="210" spans="1:15" ht="30" x14ac:dyDescent="0.25">
      <c r="A210" s="33" t="s">
        <v>116</v>
      </c>
      <c r="B210" s="34" t="s">
        <v>391</v>
      </c>
      <c r="C210" s="34" t="s">
        <v>110</v>
      </c>
      <c r="D210" s="38" t="s">
        <v>396</v>
      </c>
      <c r="E210" s="45">
        <v>9</v>
      </c>
      <c r="F210" s="45">
        <v>1</v>
      </c>
      <c r="G210" s="39">
        <v>204600000</v>
      </c>
      <c r="H210" s="36">
        <v>42983</v>
      </c>
      <c r="I210" s="45">
        <v>7</v>
      </c>
      <c r="J210" s="47">
        <v>42977</v>
      </c>
      <c r="K210" s="45">
        <v>1</v>
      </c>
      <c r="L210" s="47">
        <v>42977</v>
      </c>
      <c r="M210" s="45"/>
      <c r="N210" s="45" t="s">
        <v>150</v>
      </c>
      <c r="O210" s="48"/>
    </row>
    <row r="211" spans="1:15" ht="105" x14ac:dyDescent="0.25">
      <c r="A211" s="33" t="s">
        <v>116</v>
      </c>
      <c r="B211" s="34" t="s">
        <v>397</v>
      </c>
      <c r="C211" s="34" t="s">
        <v>110</v>
      </c>
      <c r="D211" s="38" t="s">
        <v>398</v>
      </c>
      <c r="E211" s="45">
        <v>3</v>
      </c>
      <c r="F211" s="45">
        <v>0</v>
      </c>
      <c r="G211" s="39">
        <v>0</v>
      </c>
      <c r="H211" s="36"/>
      <c r="I211" s="45">
        <v>1</v>
      </c>
      <c r="J211" s="47">
        <v>42830</v>
      </c>
      <c r="K211" s="45">
        <v>0</v>
      </c>
      <c r="L211" s="45"/>
      <c r="M211" s="45"/>
      <c r="N211" s="45" t="s">
        <v>150</v>
      </c>
      <c r="O211" s="48"/>
    </row>
    <row r="212" spans="1:15" ht="60" x14ac:dyDescent="0.25">
      <c r="A212" s="33" t="s">
        <v>116</v>
      </c>
      <c r="B212" s="34" t="s">
        <v>399</v>
      </c>
      <c r="C212" s="34" t="s">
        <v>110</v>
      </c>
      <c r="D212" s="38" t="s">
        <v>400</v>
      </c>
      <c r="E212" s="45">
        <v>4</v>
      </c>
      <c r="F212" s="45">
        <v>0</v>
      </c>
      <c r="G212" s="39">
        <v>0</v>
      </c>
      <c r="H212" s="36"/>
      <c r="I212" s="45">
        <v>3</v>
      </c>
      <c r="J212" s="47">
        <v>43066</v>
      </c>
      <c r="K212" s="45">
        <v>0</v>
      </c>
      <c r="L212" s="45"/>
      <c r="M212" s="45"/>
      <c r="N212" s="45" t="s">
        <v>150</v>
      </c>
      <c r="O212" s="48"/>
    </row>
    <row r="213" spans="1:15" ht="75" x14ac:dyDescent="0.25">
      <c r="A213" s="33" t="s">
        <v>116</v>
      </c>
      <c r="B213" s="34" t="s">
        <v>232</v>
      </c>
      <c r="C213" s="34" t="s">
        <v>228</v>
      </c>
      <c r="D213" s="38" t="s">
        <v>401</v>
      </c>
      <c r="E213" s="45">
        <v>0</v>
      </c>
      <c r="F213" s="45">
        <v>0</v>
      </c>
      <c r="G213" s="39">
        <v>0</v>
      </c>
      <c r="H213" s="36"/>
      <c r="I213" s="45">
        <v>0</v>
      </c>
      <c r="J213" s="45"/>
      <c r="K213" s="45">
        <v>0</v>
      </c>
      <c r="L213" s="45"/>
      <c r="M213" s="45"/>
      <c r="N213" s="45" t="s">
        <v>150</v>
      </c>
      <c r="O213" s="48"/>
    </row>
    <row r="214" spans="1:15" ht="60" x14ac:dyDescent="0.25">
      <c r="A214" s="33" t="s">
        <v>116</v>
      </c>
      <c r="B214" s="34" t="s">
        <v>392</v>
      </c>
      <c r="C214" s="34" t="s">
        <v>228</v>
      </c>
      <c r="D214" s="38" t="s">
        <v>402</v>
      </c>
      <c r="E214" s="45">
        <v>0</v>
      </c>
      <c r="F214" s="45">
        <v>0</v>
      </c>
      <c r="G214" s="39">
        <v>0</v>
      </c>
      <c r="H214" s="36"/>
      <c r="I214" s="45">
        <v>0</v>
      </c>
      <c r="J214" s="45"/>
      <c r="K214" s="45">
        <v>0</v>
      </c>
      <c r="L214" s="45"/>
      <c r="M214" s="45"/>
      <c r="N214" s="45" t="s">
        <v>150</v>
      </c>
      <c r="O214" s="48"/>
    </row>
    <row r="215" spans="1:15" x14ac:dyDescent="0.25">
      <c r="A215" s="33" t="s">
        <v>116</v>
      </c>
      <c r="B215" s="34" t="s">
        <v>397</v>
      </c>
      <c r="C215" s="34" t="s">
        <v>109</v>
      </c>
      <c r="D215" s="38"/>
      <c r="E215" s="45">
        <v>10</v>
      </c>
      <c r="F215" s="45">
        <v>0</v>
      </c>
      <c r="G215" s="39">
        <v>0</v>
      </c>
      <c r="H215" s="36"/>
      <c r="I215" s="45">
        <v>5</v>
      </c>
      <c r="J215" s="47">
        <v>42977</v>
      </c>
      <c r="K215" s="45">
        <v>1</v>
      </c>
      <c r="L215" s="47">
        <v>42977</v>
      </c>
      <c r="M215" s="45"/>
      <c r="N215" s="45" t="s">
        <v>150</v>
      </c>
      <c r="O215" s="48"/>
    </row>
    <row r="216" spans="1:15" ht="45" x14ac:dyDescent="0.25">
      <c r="A216" s="33" t="s">
        <v>116</v>
      </c>
      <c r="B216" s="34" t="s">
        <v>397</v>
      </c>
      <c r="C216" s="34" t="s">
        <v>228</v>
      </c>
      <c r="D216" s="38" t="s">
        <v>403</v>
      </c>
      <c r="E216" s="45">
        <v>2</v>
      </c>
      <c r="F216" s="45">
        <v>0</v>
      </c>
      <c r="G216" s="39">
        <v>0</v>
      </c>
      <c r="H216" s="36"/>
      <c r="I216" s="45">
        <v>1</v>
      </c>
      <c r="J216" s="47">
        <v>43038</v>
      </c>
      <c r="K216" s="45">
        <v>0</v>
      </c>
      <c r="L216" s="45"/>
      <c r="M216" s="45"/>
      <c r="N216" s="45" t="s">
        <v>150</v>
      </c>
      <c r="O216" s="48"/>
    </row>
    <row r="217" spans="1:15" ht="60" x14ac:dyDescent="0.25">
      <c r="A217" s="33" t="s">
        <v>116</v>
      </c>
      <c r="B217" s="34" t="s">
        <v>404</v>
      </c>
      <c r="C217" s="34" t="s">
        <v>228</v>
      </c>
      <c r="D217" s="38" t="s">
        <v>405</v>
      </c>
      <c r="E217" s="45">
        <v>3</v>
      </c>
      <c r="F217" s="45">
        <v>0</v>
      </c>
      <c r="G217" s="39">
        <v>0</v>
      </c>
      <c r="H217" s="36"/>
      <c r="I217" s="45">
        <v>0</v>
      </c>
      <c r="J217" s="45"/>
      <c r="K217" s="45">
        <v>0</v>
      </c>
      <c r="L217" s="45"/>
      <c r="M217" s="45"/>
      <c r="N217" s="45" t="s">
        <v>150</v>
      </c>
      <c r="O217" s="48"/>
    </row>
    <row r="218" spans="1:15" ht="60" x14ac:dyDescent="0.25">
      <c r="A218" s="33" t="s">
        <v>116</v>
      </c>
      <c r="B218" s="34" t="s">
        <v>406</v>
      </c>
      <c r="C218" s="34" t="s">
        <v>228</v>
      </c>
      <c r="D218" s="38" t="s">
        <v>407</v>
      </c>
      <c r="E218" s="45">
        <v>2</v>
      </c>
      <c r="F218" s="45">
        <v>0</v>
      </c>
      <c r="G218" s="39">
        <v>0</v>
      </c>
      <c r="H218" s="36"/>
      <c r="I218" s="45">
        <v>1</v>
      </c>
      <c r="J218" s="47">
        <v>43096</v>
      </c>
      <c r="K218" s="45">
        <v>0</v>
      </c>
      <c r="L218" s="45"/>
      <c r="M218" s="45"/>
      <c r="N218" s="45" t="s">
        <v>150</v>
      </c>
      <c r="O218" s="48"/>
    </row>
    <row r="219" spans="1:15" x14ac:dyDescent="0.25">
      <c r="A219" s="33" t="s">
        <v>133</v>
      </c>
      <c r="B219" s="34" t="s">
        <v>408</v>
      </c>
      <c r="C219" s="34" t="s">
        <v>109</v>
      </c>
      <c r="D219" s="38"/>
      <c r="E219" s="37">
        <v>29</v>
      </c>
      <c r="F219" s="37">
        <v>2</v>
      </c>
      <c r="G219" s="35">
        <v>1280670149</v>
      </c>
      <c r="H219" s="36">
        <v>43088</v>
      </c>
      <c r="I219" s="37">
        <v>10</v>
      </c>
      <c r="J219" s="73">
        <v>43083</v>
      </c>
      <c r="K219" s="37">
        <v>0</v>
      </c>
      <c r="L219" s="37" t="s">
        <v>330</v>
      </c>
      <c r="M219" s="37">
        <v>0</v>
      </c>
      <c r="N219" s="37" t="s">
        <v>149</v>
      </c>
      <c r="O219" s="64">
        <v>0</v>
      </c>
    </row>
    <row r="220" spans="1:15" ht="30" x14ac:dyDescent="0.25">
      <c r="A220" s="33" t="s">
        <v>133</v>
      </c>
      <c r="B220" s="34" t="s">
        <v>409</v>
      </c>
      <c r="C220" s="34" t="s">
        <v>110</v>
      </c>
      <c r="D220" s="38" t="s">
        <v>410</v>
      </c>
      <c r="E220" s="37">
        <v>7</v>
      </c>
      <c r="F220" s="37">
        <v>3</v>
      </c>
      <c r="G220" s="35">
        <v>496781600</v>
      </c>
      <c r="H220" s="36">
        <v>43049</v>
      </c>
      <c r="I220" s="37">
        <v>4</v>
      </c>
      <c r="J220" s="73">
        <v>43046</v>
      </c>
      <c r="K220" s="37">
        <v>0</v>
      </c>
      <c r="L220" s="37" t="s">
        <v>330</v>
      </c>
      <c r="M220" s="37">
        <v>0</v>
      </c>
      <c r="N220" s="37" t="s">
        <v>150</v>
      </c>
      <c r="O220" s="64">
        <v>0</v>
      </c>
    </row>
    <row r="221" spans="1:15" ht="30" x14ac:dyDescent="0.25">
      <c r="A221" s="33" t="s">
        <v>133</v>
      </c>
      <c r="B221" s="34" t="s">
        <v>409</v>
      </c>
      <c r="C221" s="34" t="s">
        <v>110</v>
      </c>
      <c r="D221" s="38" t="s">
        <v>411</v>
      </c>
      <c r="E221" s="37">
        <v>33</v>
      </c>
      <c r="F221" s="37">
        <v>3</v>
      </c>
      <c r="G221" s="35">
        <v>480757272.57999998</v>
      </c>
      <c r="H221" s="36">
        <v>42970</v>
      </c>
      <c r="I221" s="37">
        <v>10</v>
      </c>
      <c r="J221" s="73">
        <v>42964</v>
      </c>
      <c r="K221" s="37">
        <v>0</v>
      </c>
      <c r="L221" s="37" t="s">
        <v>330</v>
      </c>
      <c r="M221" s="37">
        <v>0</v>
      </c>
      <c r="N221" s="37" t="s">
        <v>149</v>
      </c>
      <c r="O221" s="96">
        <v>646155269.45000005</v>
      </c>
    </row>
    <row r="222" spans="1:15" ht="45" x14ac:dyDescent="0.25">
      <c r="A222" s="33" t="s">
        <v>133</v>
      </c>
      <c r="B222" s="34" t="s">
        <v>408</v>
      </c>
      <c r="C222" s="34" t="s">
        <v>110</v>
      </c>
      <c r="D222" s="38" t="s">
        <v>412</v>
      </c>
      <c r="E222" s="37">
        <v>14</v>
      </c>
      <c r="F222" s="37">
        <v>3</v>
      </c>
      <c r="G222" s="35">
        <v>448990243</v>
      </c>
      <c r="H222" s="36">
        <v>43005</v>
      </c>
      <c r="I222" s="37">
        <v>12</v>
      </c>
      <c r="J222" s="73">
        <v>42999</v>
      </c>
      <c r="K222" s="37">
        <v>0</v>
      </c>
      <c r="L222" s="37" t="s">
        <v>330</v>
      </c>
      <c r="M222" s="37">
        <v>0</v>
      </c>
      <c r="N222" s="37" t="s">
        <v>150</v>
      </c>
      <c r="O222" s="64">
        <v>0</v>
      </c>
    </row>
    <row r="223" spans="1:15" ht="45" x14ac:dyDescent="0.25">
      <c r="A223" s="33" t="s">
        <v>133</v>
      </c>
      <c r="B223" s="34" t="s">
        <v>413</v>
      </c>
      <c r="C223" s="34" t="s">
        <v>110</v>
      </c>
      <c r="D223" s="38" t="s">
        <v>414</v>
      </c>
      <c r="E223" s="37">
        <v>14</v>
      </c>
      <c r="F223" s="37">
        <v>1</v>
      </c>
      <c r="G223" s="35">
        <v>208965362</v>
      </c>
      <c r="H223" s="36">
        <v>43091</v>
      </c>
      <c r="I223" s="37">
        <v>8</v>
      </c>
      <c r="J223" s="73">
        <v>43090</v>
      </c>
      <c r="K223" s="37">
        <v>1</v>
      </c>
      <c r="L223" s="73">
        <v>43455</v>
      </c>
      <c r="M223" s="37">
        <v>0</v>
      </c>
      <c r="N223" s="37" t="s">
        <v>150</v>
      </c>
      <c r="O223" s="64">
        <v>0</v>
      </c>
    </row>
    <row r="224" spans="1:15" ht="105" x14ac:dyDescent="0.25">
      <c r="A224" s="33" t="s">
        <v>133</v>
      </c>
      <c r="B224" s="34" t="s">
        <v>413</v>
      </c>
      <c r="C224" s="34" t="s">
        <v>228</v>
      </c>
      <c r="D224" s="38" t="s">
        <v>415</v>
      </c>
      <c r="E224" s="37">
        <v>2</v>
      </c>
      <c r="F224" s="37">
        <v>1</v>
      </c>
      <c r="G224" s="35">
        <v>7502912.2599999998</v>
      </c>
      <c r="H224" s="36">
        <v>43082</v>
      </c>
      <c r="I224" s="37">
        <v>2</v>
      </c>
      <c r="J224" s="73">
        <v>43075</v>
      </c>
      <c r="K224" s="37">
        <v>0</v>
      </c>
      <c r="L224" s="37" t="s">
        <v>330</v>
      </c>
      <c r="M224" s="37">
        <v>0</v>
      </c>
      <c r="N224" s="37" t="s">
        <v>150</v>
      </c>
      <c r="O224" s="64">
        <v>0</v>
      </c>
    </row>
    <row r="225" spans="1:15" x14ac:dyDescent="0.25">
      <c r="A225" s="33" t="s">
        <v>133</v>
      </c>
      <c r="B225" s="34" t="s">
        <v>409</v>
      </c>
      <c r="C225" s="34" t="s">
        <v>110</v>
      </c>
      <c r="D225" s="38" t="s">
        <v>416</v>
      </c>
      <c r="E225" s="37">
        <v>0</v>
      </c>
      <c r="F225" s="37">
        <v>0</v>
      </c>
      <c r="G225" s="35">
        <v>0</v>
      </c>
      <c r="H225" s="36" t="s">
        <v>330</v>
      </c>
      <c r="I225" s="37">
        <v>0</v>
      </c>
      <c r="J225" s="37" t="s">
        <v>330</v>
      </c>
      <c r="K225" s="37">
        <v>0</v>
      </c>
      <c r="L225" s="37" t="s">
        <v>330</v>
      </c>
      <c r="M225" s="37">
        <v>0</v>
      </c>
      <c r="N225" s="37" t="s">
        <v>150</v>
      </c>
      <c r="O225" s="64">
        <v>0</v>
      </c>
    </row>
    <row r="226" spans="1:15" ht="30" x14ac:dyDescent="0.25">
      <c r="A226" s="33" t="s">
        <v>133</v>
      </c>
      <c r="B226" s="34" t="s">
        <v>413</v>
      </c>
      <c r="C226" s="34" t="s">
        <v>110</v>
      </c>
      <c r="D226" s="38" t="s">
        <v>417</v>
      </c>
      <c r="E226" s="37">
        <v>8</v>
      </c>
      <c r="F226" s="37">
        <v>1</v>
      </c>
      <c r="G226" s="35">
        <v>391923216.13</v>
      </c>
      <c r="H226" s="36">
        <v>43136</v>
      </c>
      <c r="I226" s="37">
        <v>4</v>
      </c>
      <c r="J226" s="73">
        <v>43131</v>
      </c>
      <c r="K226" s="37">
        <v>0</v>
      </c>
      <c r="L226" s="37" t="s">
        <v>330</v>
      </c>
      <c r="M226" s="37">
        <v>0</v>
      </c>
      <c r="N226" s="37" t="s">
        <v>149</v>
      </c>
      <c r="O226" s="90">
        <v>4946857</v>
      </c>
    </row>
    <row r="227" spans="1:15" ht="30" x14ac:dyDescent="0.25">
      <c r="A227" s="33" t="s">
        <v>133</v>
      </c>
      <c r="B227" s="34" t="s">
        <v>408</v>
      </c>
      <c r="C227" s="34" t="s">
        <v>110</v>
      </c>
      <c r="D227" s="38" t="s">
        <v>418</v>
      </c>
      <c r="E227" s="37">
        <v>1</v>
      </c>
      <c r="F227" s="37">
        <v>1</v>
      </c>
      <c r="G227" s="35">
        <v>33927558.399999999</v>
      </c>
      <c r="H227" s="36">
        <v>43138</v>
      </c>
      <c r="I227" s="37">
        <v>1</v>
      </c>
      <c r="J227" s="73">
        <v>43131</v>
      </c>
      <c r="K227" s="37">
        <v>0</v>
      </c>
      <c r="L227" s="37" t="s">
        <v>330</v>
      </c>
      <c r="M227" s="37">
        <v>0</v>
      </c>
      <c r="N227" s="37" t="s">
        <v>150</v>
      </c>
      <c r="O227" s="64">
        <v>0</v>
      </c>
    </row>
    <row r="228" spans="1:15" ht="135" x14ac:dyDescent="0.25">
      <c r="A228" s="33" t="s">
        <v>130</v>
      </c>
      <c r="B228" s="34" t="s">
        <v>227</v>
      </c>
      <c r="C228" s="34" t="s">
        <v>228</v>
      </c>
      <c r="D228" s="38" t="s">
        <v>419</v>
      </c>
      <c r="E228" s="37">
        <v>5</v>
      </c>
      <c r="F228" s="37">
        <v>5</v>
      </c>
      <c r="G228" s="35">
        <v>282478969539.5</v>
      </c>
      <c r="H228" s="36">
        <v>42794</v>
      </c>
      <c r="I228" s="37">
        <v>0</v>
      </c>
      <c r="J228" s="37"/>
      <c r="K228" s="37">
        <v>0</v>
      </c>
      <c r="L228" s="37"/>
      <c r="M228" s="37"/>
      <c r="N228" s="37" t="s">
        <v>150</v>
      </c>
      <c r="O228" s="64"/>
    </row>
    <row r="229" spans="1:15" x14ac:dyDescent="0.25">
      <c r="A229" s="33" t="s">
        <v>130</v>
      </c>
      <c r="B229" s="34" t="s">
        <v>420</v>
      </c>
      <c r="C229" s="34" t="s">
        <v>109</v>
      </c>
      <c r="D229" s="38"/>
      <c r="E229" s="37">
        <v>38</v>
      </c>
      <c r="F229" s="37">
        <v>14</v>
      </c>
      <c r="G229" s="35">
        <v>24920705356</v>
      </c>
      <c r="H229" s="36">
        <v>42955</v>
      </c>
      <c r="I229" s="37">
        <v>18</v>
      </c>
      <c r="J229" s="73">
        <v>42951</v>
      </c>
      <c r="K229" s="37">
        <v>7</v>
      </c>
      <c r="L229" s="73">
        <v>42951</v>
      </c>
      <c r="M229" s="37"/>
      <c r="N229" s="37" t="s">
        <v>150</v>
      </c>
      <c r="O229" s="64"/>
    </row>
    <row r="230" spans="1:15" x14ac:dyDescent="0.25">
      <c r="A230" s="33" t="s">
        <v>130</v>
      </c>
      <c r="B230" s="34" t="s">
        <v>421</v>
      </c>
      <c r="C230" s="34" t="s">
        <v>109</v>
      </c>
      <c r="D230" s="38"/>
      <c r="E230" s="37">
        <v>34</v>
      </c>
      <c r="F230" s="37">
        <v>4</v>
      </c>
      <c r="G230" s="35">
        <v>21675406824</v>
      </c>
      <c r="H230" s="36">
        <v>43012</v>
      </c>
      <c r="I230" s="37">
        <v>0</v>
      </c>
      <c r="J230" s="37"/>
      <c r="K230" s="37">
        <v>1</v>
      </c>
      <c r="L230" s="73">
        <v>43013</v>
      </c>
      <c r="M230" s="37"/>
      <c r="N230" s="37" t="s">
        <v>150</v>
      </c>
      <c r="O230" s="64"/>
    </row>
    <row r="231" spans="1:15" x14ac:dyDescent="0.25">
      <c r="A231" s="33" t="s">
        <v>130</v>
      </c>
      <c r="B231" s="34" t="s">
        <v>227</v>
      </c>
      <c r="C231" s="34" t="s">
        <v>109</v>
      </c>
      <c r="D231" s="38"/>
      <c r="E231" s="37">
        <v>38</v>
      </c>
      <c r="F231" s="37">
        <v>11</v>
      </c>
      <c r="G231" s="35">
        <v>20988996545</v>
      </c>
      <c r="H231" s="36">
        <v>42955</v>
      </c>
      <c r="I231" s="37">
        <v>14</v>
      </c>
      <c r="J231" s="73">
        <v>42950</v>
      </c>
      <c r="K231" s="37">
        <v>2</v>
      </c>
      <c r="L231" s="73">
        <v>42950</v>
      </c>
      <c r="M231" s="37"/>
      <c r="N231" s="37" t="s">
        <v>150</v>
      </c>
      <c r="O231" s="64"/>
    </row>
    <row r="232" spans="1:15" x14ac:dyDescent="0.25">
      <c r="A232" s="33" t="s">
        <v>130</v>
      </c>
      <c r="B232" s="34" t="s">
        <v>420</v>
      </c>
      <c r="C232" s="34" t="s">
        <v>110</v>
      </c>
      <c r="D232" s="38" t="s">
        <v>422</v>
      </c>
      <c r="E232" s="37">
        <v>26</v>
      </c>
      <c r="F232" s="37">
        <v>11</v>
      </c>
      <c r="G232" s="35">
        <v>11922110368.780001</v>
      </c>
      <c r="H232" s="36">
        <v>43049</v>
      </c>
      <c r="I232" s="37">
        <v>9</v>
      </c>
      <c r="J232" s="73">
        <v>43049</v>
      </c>
      <c r="K232" s="37">
        <v>1</v>
      </c>
      <c r="L232" s="73">
        <v>43049</v>
      </c>
      <c r="M232" s="37"/>
      <c r="N232" s="37" t="s">
        <v>150</v>
      </c>
      <c r="O232" s="64"/>
    </row>
    <row r="233" spans="1:15" x14ac:dyDescent="0.25">
      <c r="A233" s="33" t="s">
        <v>130</v>
      </c>
      <c r="B233" s="34" t="s">
        <v>423</v>
      </c>
      <c r="C233" s="34" t="s">
        <v>109</v>
      </c>
      <c r="D233" s="38"/>
      <c r="E233" s="37">
        <v>33</v>
      </c>
      <c r="F233" s="37">
        <v>2</v>
      </c>
      <c r="G233" s="35">
        <v>5981376700</v>
      </c>
      <c r="H233" s="36">
        <v>42955</v>
      </c>
      <c r="I233" s="37">
        <v>8</v>
      </c>
      <c r="J233" s="73">
        <v>42951</v>
      </c>
      <c r="K233" s="37">
        <v>2</v>
      </c>
      <c r="L233" s="73">
        <v>42977</v>
      </c>
      <c r="M233" s="37"/>
      <c r="N233" s="37" t="s">
        <v>150</v>
      </c>
      <c r="O233" s="64"/>
    </row>
    <row r="234" spans="1:15" x14ac:dyDescent="0.25">
      <c r="A234" s="33" t="s">
        <v>130</v>
      </c>
      <c r="B234" s="34" t="s">
        <v>424</v>
      </c>
      <c r="C234" s="34" t="s">
        <v>109</v>
      </c>
      <c r="D234" s="38"/>
      <c r="E234" s="37">
        <v>15</v>
      </c>
      <c r="F234" s="37">
        <v>2</v>
      </c>
      <c r="G234" s="35">
        <v>1607820719.1500001</v>
      </c>
      <c r="H234" s="36">
        <v>43012</v>
      </c>
      <c r="I234" s="37">
        <v>3</v>
      </c>
      <c r="J234" s="73">
        <v>43012</v>
      </c>
      <c r="K234" s="37">
        <v>0</v>
      </c>
      <c r="L234" s="37"/>
      <c r="M234" s="37"/>
      <c r="N234" s="37" t="s">
        <v>150</v>
      </c>
      <c r="O234" s="64"/>
    </row>
    <row r="235" spans="1:15" x14ac:dyDescent="0.25">
      <c r="A235" s="33" t="s">
        <v>130</v>
      </c>
      <c r="B235" s="34" t="s">
        <v>425</v>
      </c>
      <c r="C235" s="34" t="s">
        <v>109</v>
      </c>
      <c r="D235" s="38"/>
      <c r="E235" s="37">
        <v>26</v>
      </c>
      <c r="F235" s="37">
        <v>7</v>
      </c>
      <c r="G235" s="35">
        <v>975992971.39999998</v>
      </c>
      <c r="H235" s="36">
        <v>42951</v>
      </c>
      <c r="I235" s="37">
        <v>0</v>
      </c>
      <c r="J235" s="37"/>
      <c r="K235" s="37">
        <v>0</v>
      </c>
      <c r="L235" s="37"/>
      <c r="M235" s="37"/>
      <c r="N235" s="37" t="s">
        <v>150</v>
      </c>
      <c r="O235" s="64"/>
    </row>
    <row r="236" spans="1:15" x14ac:dyDescent="0.25">
      <c r="A236" s="33" t="s">
        <v>130</v>
      </c>
      <c r="B236" s="34" t="s">
        <v>426</v>
      </c>
      <c r="C236" s="34" t="s">
        <v>109</v>
      </c>
      <c r="D236" s="38"/>
      <c r="E236" s="37">
        <v>31</v>
      </c>
      <c r="F236" s="37">
        <v>2</v>
      </c>
      <c r="G236" s="35">
        <v>220664942</v>
      </c>
      <c r="H236" s="36">
        <v>42892</v>
      </c>
      <c r="I236" s="37">
        <v>9</v>
      </c>
      <c r="J236" s="73">
        <v>42891</v>
      </c>
      <c r="K236" s="37">
        <v>0</v>
      </c>
      <c r="L236" s="37"/>
      <c r="M236" s="37"/>
      <c r="N236" s="37" t="s">
        <v>150</v>
      </c>
      <c r="O236" s="64"/>
    </row>
    <row r="237" spans="1:15" x14ac:dyDescent="0.25">
      <c r="A237" s="33" t="s">
        <v>130</v>
      </c>
      <c r="B237" s="34" t="s">
        <v>427</v>
      </c>
      <c r="C237" s="34" t="s">
        <v>109</v>
      </c>
      <c r="D237" s="38"/>
      <c r="E237" s="37">
        <v>15</v>
      </c>
      <c r="F237" s="37">
        <v>3</v>
      </c>
      <c r="G237" s="35">
        <v>70213164</v>
      </c>
      <c r="H237" s="36">
        <v>43047</v>
      </c>
      <c r="I237" s="37">
        <v>3</v>
      </c>
      <c r="J237" s="73">
        <v>43047</v>
      </c>
      <c r="K237" s="37">
        <v>0</v>
      </c>
      <c r="L237" s="37"/>
      <c r="M237" s="37"/>
      <c r="N237" s="37" t="s">
        <v>150</v>
      </c>
      <c r="O237" s="64"/>
    </row>
    <row r="238" spans="1:15" x14ac:dyDescent="0.25">
      <c r="A238" s="33" t="s">
        <v>130</v>
      </c>
      <c r="B238" s="34" t="s">
        <v>428</v>
      </c>
      <c r="C238" s="34" t="s">
        <v>109</v>
      </c>
      <c r="D238" s="38"/>
      <c r="E238" s="37">
        <v>28</v>
      </c>
      <c r="F238" s="37">
        <v>1</v>
      </c>
      <c r="G238" s="35">
        <v>464185</v>
      </c>
      <c r="H238" s="36">
        <v>42888</v>
      </c>
      <c r="I238" s="37">
        <v>0</v>
      </c>
      <c r="J238" s="37"/>
      <c r="K238" s="37">
        <v>1</v>
      </c>
      <c r="L238" s="73">
        <v>42888</v>
      </c>
      <c r="M238" s="37"/>
      <c r="N238" s="37" t="s">
        <v>150</v>
      </c>
      <c r="O238" s="64"/>
    </row>
    <row r="239" spans="1:15" ht="60" x14ac:dyDescent="0.25">
      <c r="A239" s="33" t="s">
        <v>130</v>
      </c>
      <c r="B239" s="34" t="s">
        <v>227</v>
      </c>
      <c r="C239" s="34" t="s">
        <v>110</v>
      </c>
      <c r="D239" s="38" t="s">
        <v>429</v>
      </c>
      <c r="E239" s="37">
        <v>5</v>
      </c>
      <c r="F239" s="37">
        <v>0</v>
      </c>
      <c r="G239" s="35">
        <v>0</v>
      </c>
      <c r="H239" s="36"/>
      <c r="I239" s="37">
        <v>1</v>
      </c>
      <c r="J239" s="73">
        <v>43040</v>
      </c>
      <c r="K239" s="37">
        <v>0</v>
      </c>
      <c r="L239" s="37"/>
      <c r="M239" s="37">
        <v>1</v>
      </c>
      <c r="N239" s="37" t="s">
        <v>150</v>
      </c>
      <c r="O239" s="64"/>
    </row>
    <row r="240" spans="1:15" ht="30" x14ac:dyDescent="0.25">
      <c r="A240" s="33" t="s">
        <v>130</v>
      </c>
      <c r="B240" s="34" t="s">
        <v>420</v>
      </c>
      <c r="C240" s="34" t="s">
        <v>110</v>
      </c>
      <c r="D240" s="38" t="s">
        <v>430</v>
      </c>
      <c r="E240" s="37">
        <v>24</v>
      </c>
      <c r="F240" s="37">
        <v>8</v>
      </c>
      <c r="G240" s="35">
        <v>7609800656</v>
      </c>
      <c r="H240" s="36">
        <v>43132</v>
      </c>
      <c r="I240" s="37">
        <v>14</v>
      </c>
      <c r="J240" s="73">
        <v>43126</v>
      </c>
      <c r="K240" s="37">
        <v>1</v>
      </c>
      <c r="L240" s="73">
        <v>43126</v>
      </c>
      <c r="M240" s="37"/>
      <c r="N240" s="37" t="s">
        <v>150</v>
      </c>
      <c r="O240" s="64"/>
    </row>
    <row r="241" spans="1:15" x14ac:dyDescent="0.25">
      <c r="A241" s="33" t="s">
        <v>130</v>
      </c>
      <c r="B241" s="34" t="s">
        <v>431</v>
      </c>
      <c r="C241" s="34" t="s">
        <v>109</v>
      </c>
      <c r="D241" s="38"/>
      <c r="E241" s="37">
        <v>26</v>
      </c>
      <c r="F241" s="37">
        <v>4</v>
      </c>
      <c r="G241" s="35">
        <v>229371603.16</v>
      </c>
      <c r="H241" s="36">
        <v>43136</v>
      </c>
      <c r="I241" s="37">
        <v>0</v>
      </c>
      <c r="J241" s="37"/>
      <c r="K241" s="37">
        <v>0</v>
      </c>
      <c r="L241" s="37"/>
      <c r="M241" s="37"/>
      <c r="N241" s="37" t="s">
        <v>150</v>
      </c>
      <c r="O241" s="64"/>
    </row>
    <row r="242" spans="1:15" ht="30" x14ac:dyDescent="0.25">
      <c r="A242" s="33" t="s">
        <v>130</v>
      </c>
      <c r="B242" s="34" t="s">
        <v>432</v>
      </c>
      <c r="C242" s="34" t="s">
        <v>110</v>
      </c>
      <c r="D242" s="38" t="s">
        <v>433</v>
      </c>
      <c r="E242" s="37">
        <v>9</v>
      </c>
      <c r="F242" s="37">
        <v>1</v>
      </c>
      <c r="G242" s="35">
        <v>282646536.11000001</v>
      </c>
      <c r="H242" s="36">
        <v>43133</v>
      </c>
      <c r="I242" s="37">
        <v>1</v>
      </c>
      <c r="J242" s="73">
        <v>43138</v>
      </c>
      <c r="K242" s="37">
        <v>0</v>
      </c>
      <c r="L242" s="37"/>
      <c r="M242" s="37"/>
      <c r="N242" s="37" t="s">
        <v>150</v>
      </c>
      <c r="O242" s="64"/>
    </row>
    <row r="243" spans="1:15" ht="45" x14ac:dyDescent="0.25">
      <c r="A243" s="33" t="s">
        <v>130</v>
      </c>
      <c r="B243" s="34" t="s">
        <v>425</v>
      </c>
      <c r="C243" s="34" t="s">
        <v>110</v>
      </c>
      <c r="D243" s="38" t="s">
        <v>434</v>
      </c>
      <c r="E243" s="37">
        <v>7</v>
      </c>
      <c r="F243" s="37">
        <v>0</v>
      </c>
      <c r="G243" s="35"/>
      <c r="H243" s="36"/>
      <c r="I243" s="37">
        <v>0</v>
      </c>
      <c r="J243" s="37"/>
      <c r="K243" s="37">
        <v>1</v>
      </c>
      <c r="L243" s="73">
        <v>43039</v>
      </c>
      <c r="M243" s="37"/>
      <c r="N243" s="37" t="s">
        <v>150</v>
      </c>
      <c r="O243" s="64"/>
    </row>
    <row r="244" spans="1:15" x14ac:dyDescent="0.25">
      <c r="A244" s="33" t="s">
        <v>130</v>
      </c>
      <c r="B244" s="34" t="s">
        <v>435</v>
      </c>
      <c r="C244" s="34" t="s">
        <v>109</v>
      </c>
      <c r="D244" s="38"/>
      <c r="E244" s="37">
        <v>28</v>
      </c>
      <c r="F244" s="37">
        <v>4</v>
      </c>
      <c r="G244" s="35">
        <v>3079701430</v>
      </c>
      <c r="H244" s="36">
        <v>43136</v>
      </c>
      <c r="I244" s="37">
        <v>7</v>
      </c>
      <c r="J244" s="73">
        <v>43131</v>
      </c>
      <c r="K244" s="37">
        <v>0</v>
      </c>
      <c r="L244" s="37"/>
      <c r="M244" s="37"/>
      <c r="N244" s="37" t="s">
        <v>150</v>
      </c>
      <c r="O244" s="64"/>
    </row>
    <row r="245" spans="1:15" ht="30" x14ac:dyDescent="0.25">
      <c r="A245" s="33" t="s">
        <v>130</v>
      </c>
      <c r="B245" s="34" t="s">
        <v>436</v>
      </c>
      <c r="C245" s="34" t="s">
        <v>110</v>
      </c>
      <c r="D245" s="38" t="s">
        <v>433</v>
      </c>
      <c r="E245" s="37">
        <v>7</v>
      </c>
      <c r="F245" s="37">
        <v>1</v>
      </c>
      <c r="G245" s="35">
        <v>8070355</v>
      </c>
      <c r="H245" s="36">
        <v>43137</v>
      </c>
      <c r="I245" s="37">
        <v>0</v>
      </c>
      <c r="J245" s="37"/>
      <c r="K245" s="37">
        <v>0</v>
      </c>
      <c r="L245" s="37"/>
      <c r="M245" s="37"/>
      <c r="N245" s="37" t="s">
        <v>150</v>
      </c>
      <c r="O245" s="64"/>
    </row>
    <row r="246" spans="1:15" ht="30" x14ac:dyDescent="0.25">
      <c r="A246" s="33" t="s">
        <v>130</v>
      </c>
      <c r="B246" s="34" t="s">
        <v>227</v>
      </c>
      <c r="C246" s="34" t="s">
        <v>228</v>
      </c>
      <c r="D246" s="38" t="s">
        <v>437</v>
      </c>
      <c r="E246" s="37">
        <v>0</v>
      </c>
      <c r="F246" s="37">
        <v>0</v>
      </c>
      <c r="G246" s="35">
        <v>0</v>
      </c>
      <c r="H246" s="36"/>
      <c r="I246" s="37">
        <v>0</v>
      </c>
      <c r="J246" s="37"/>
      <c r="K246" s="37">
        <v>0</v>
      </c>
      <c r="L246" s="37"/>
      <c r="M246" s="37"/>
      <c r="N246" s="37" t="s">
        <v>150</v>
      </c>
      <c r="O246" s="64"/>
    </row>
    <row r="247" spans="1:15" ht="30.75" thickBot="1" x14ac:dyDescent="0.3">
      <c r="A247" s="65" t="s">
        <v>130</v>
      </c>
      <c r="B247" s="66" t="s">
        <v>423</v>
      </c>
      <c r="C247" s="66" t="s">
        <v>110</v>
      </c>
      <c r="D247" s="67" t="s">
        <v>438</v>
      </c>
      <c r="E247" s="69">
        <v>3</v>
      </c>
      <c r="F247" s="69">
        <v>0</v>
      </c>
      <c r="G247" s="68">
        <v>0</v>
      </c>
      <c r="H247" s="36"/>
      <c r="I247" s="69">
        <v>2</v>
      </c>
      <c r="J247" s="97">
        <v>43133</v>
      </c>
      <c r="K247" s="69">
        <v>2</v>
      </c>
      <c r="L247" s="97">
        <v>43133</v>
      </c>
      <c r="M247" s="69"/>
      <c r="N247" s="69" t="s">
        <v>150</v>
      </c>
      <c r="O247" s="98"/>
    </row>
  </sheetData>
  <mergeCells count="3">
    <mergeCell ref="A9:O9"/>
    <mergeCell ref="C1:G1"/>
    <mergeCell ref="C2:G2"/>
  </mergeCells>
  <dataValidations count="4">
    <dataValidation type="list" allowBlank="1" showInputMessage="1" showErrorMessage="1" sqref="N11:N21 N50:N62 N67 N158">
      <formula1>SI_NO</formula1>
    </dataValidation>
    <dataValidation type="list" allowBlank="1" showInputMessage="1" showErrorMessage="1" sqref="C6">
      <formula1>PERIODICIDAD</formula1>
    </dataValidation>
    <dataValidation type="list" allowBlank="1" showInputMessage="1" showErrorMessage="1" sqref="B11:B18">
      <formula1>INDIRECT(A11)</formula1>
    </dataValidation>
    <dataValidation type="list" allowBlank="1" showInputMessage="1" showErrorMessage="1" sqref="A11:A31 A39:A247">
      <formula1>V_SECTORES</formula1>
    </dataValidation>
  </dataValidations>
  <hyperlinks>
    <hyperlink ref="J2" location="'Relación de formatos'!A1" display="'Relación de formatos'!A1"/>
  </hyperlink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7"/>
  <sheetViews>
    <sheetView workbookViewId="0">
      <selection activeCell="B19" sqref="B19"/>
    </sheetView>
  </sheetViews>
  <sheetFormatPr baseColWidth="10" defaultRowHeight="15" x14ac:dyDescent="0.25"/>
  <cols>
    <col min="1" max="1" width="74.28515625" bestFit="1" customWidth="1"/>
  </cols>
  <sheetData>
    <row r="1" spans="1:1" x14ac:dyDescent="0.25">
      <c r="A1" t="s">
        <v>114</v>
      </c>
    </row>
    <row r="2" spans="1:1" x14ac:dyDescent="0.25">
      <c r="A2" s="1" t="s">
        <v>19</v>
      </c>
    </row>
    <row r="3" spans="1:1" x14ac:dyDescent="0.25">
      <c r="A3" s="1" t="s">
        <v>20</v>
      </c>
    </row>
    <row r="4" spans="1:1" x14ac:dyDescent="0.25">
      <c r="A4" s="1" t="s">
        <v>21</v>
      </c>
    </row>
    <row r="5" spans="1:1" x14ac:dyDescent="0.25">
      <c r="A5" s="1" t="s">
        <v>22</v>
      </c>
    </row>
    <row r="6" spans="1:1" x14ac:dyDescent="0.25">
      <c r="A6" s="1" t="s">
        <v>23</v>
      </c>
    </row>
    <row r="7" spans="1:1" x14ac:dyDescent="0.25">
      <c r="A7" s="1"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zoomScale="93" zoomScaleNormal="93" workbookViewId="0"/>
  </sheetViews>
  <sheetFormatPr baseColWidth="10" defaultRowHeight="15" x14ac:dyDescent="0.25"/>
  <cols>
    <col min="1" max="1" width="34" style="105" customWidth="1"/>
    <col min="2" max="2" width="19.140625" style="105" customWidth="1"/>
    <col min="3" max="3" width="32.140625" style="105" customWidth="1"/>
    <col min="4" max="4" width="57.140625" style="115" customWidth="1"/>
    <col min="5" max="5" width="23.5703125" style="108" customWidth="1"/>
    <col min="6" max="6" width="13.28515625" style="105" customWidth="1"/>
    <col min="7" max="7" width="13" style="105" customWidth="1"/>
    <col min="8" max="8" width="22.140625" style="108" customWidth="1"/>
    <col min="9" max="16384" width="11.42578125" style="105"/>
  </cols>
  <sheetData>
    <row r="1" spans="1:9" x14ac:dyDescent="0.25">
      <c r="C1" s="106" t="s">
        <v>165</v>
      </c>
      <c r="D1" s="107"/>
      <c r="E1" s="107"/>
      <c r="F1" s="107"/>
      <c r="G1" s="107"/>
    </row>
    <row r="2" spans="1:9" x14ac:dyDescent="0.25">
      <c r="C2" s="106" t="s">
        <v>439</v>
      </c>
      <c r="D2" s="107"/>
      <c r="E2" s="107"/>
      <c r="F2" s="107"/>
      <c r="G2" s="107"/>
    </row>
    <row r="3" spans="1:9" x14ac:dyDescent="0.25">
      <c r="C3" s="109"/>
      <c r="D3" s="110"/>
      <c r="E3" s="111"/>
      <c r="F3" s="112"/>
      <c r="G3" s="113"/>
    </row>
    <row r="4" spans="1:9" x14ac:dyDescent="0.25">
      <c r="A4" s="114" t="s">
        <v>166</v>
      </c>
      <c r="B4" s="114">
        <v>801</v>
      </c>
      <c r="C4" s="109"/>
      <c r="D4" s="110"/>
      <c r="E4" s="111"/>
      <c r="F4" s="109"/>
      <c r="G4" s="113"/>
    </row>
    <row r="5" spans="1:9" x14ac:dyDescent="0.25">
      <c r="A5" s="114" t="s">
        <v>167</v>
      </c>
      <c r="B5" s="114" t="s">
        <v>168</v>
      </c>
      <c r="C5" s="109"/>
      <c r="D5" s="110"/>
      <c r="E5" s="111"/>
      <c r="F5" s="109"/>
      <c r="G5" s="113"/>
    </row>
    <row r="6" spans="1:9" ht="29.25" customHeight="1" x14ac:dyDescent="0.25">
      <c r="A6" s="114" t="s">
        <v>169</v>
      </c>
      <c r="B6" s="114">
        <v>6</v>
      </c>
      <c r="C6" s="114" t="s">
        <v>193</v>
      </c>
      <c r="D6" s="110"/>
      <c r="E6" s="111"/>
      <c r="F6" s="109"/>
      <c r="G6" s="113"/>
    </row>
    <row r="7" spans="1:9" ht="30.75" customHeight="1" thickBot="1" x14ac:dyDescent="0.3">
      <c r="B7" s="105" t="s">
        <v>182</v>
      </c>
      <c r="D7" s="115" t="s">
        <v>183</v>
      </c>
      <c r="I7" s="116" t="s">
        <v>170</v>
      </c>
    </row>
    <row r="8" spans="1:9" x14ac:dyDescent="0.25">
      <c r="A8" s="117" t="s">
        <v>95</v>
      </c>
      <c r="B8" s="118"/>
      <c r="C8" s="118"/>
      <c r="D8" s="118"/>
      <c r="E8" s="118"/>
      <c r="F8" s="118"/>
      <c r="G8" s="118"/>
      <c r="H8" s="119"/>
    </row>
    <row r="9" spans="1:9" s="123" customFormat="1" ht="25.5" x14ac:dyDescent="0.2">
      <c r="A9" s="120" t="s">
        <v>184</v>
      </c>
      <c r="B9" s="121" t="s">
        <v>185</v>
      </c>
      <c r="C9" s="121" t="s">
        <v>186</v>
      </c>
      <c r="D9" s="121" t="s">
        <v>187</v>
      </c>
      <c r="E9" s="121" t="s">
        <v>188</v>
      </c>
      <c r="F9" s="121" t="s">
        <v>189</v>
      </c>
      <c r="G9" s="121" t="s">
        <v>190</v>
      </c>
      <c r="H9" s="122" t="s">
        <v>191</v>
      </c>
    </row>
    <row r="10" spans="1:9" s="123" customFormat="1" ht="25.5" x14ac:dyDescent="0.2">
      <c r="A10" s="124" t="s">
        <v>440</v>
      </c>
      <c r="B10" s="125" t="s">
        <v>202</v>
      </c>
      <c r="C10" s="125" t="s">
        <v>208</v>
      </c>
      <c r="D10" s="126" t="s">
        <v>441</v>
      </c>
      <c r="E10" s="127"/>
      <c r="F10" s="128">
        <v>42737</v>
      </c>
      <c r="G10" s="129">
        <v>42849</v>
      </c>
      <c r="H10" s="130" t="s">
        <v>442</v>
      </c>
    </row>
    <row r="11" spans="1:9" s="123" customFormat="1" ht="25.5" x14ac:dyDescent="0.2">
      <c r="A11" s="124" t="s">
        <v>440</v>
      </c>
      <c r="B11" s="125" t="s">
        <v>202</v>
      </c>
      <c r="C11" s="125" t="s">
        <v>208</v>
      </c>
      <c r="D11" s="126" t="s">
        <v>443</v>
      </c>
      <c r="E11" s="127"/>
      <c r="F11" s="128">
        <v>42758</v>
      </c>
      <c r="G11" s="128">
        <v>42893</v>
      </c>
      <c r="H11" s="130" t="s">
        <v>442</v>
      </c>
    </row>
    <row r="12" spans="1:9" s="123" customFormat="1" ht="25.5" x14ac:dyDescent="0.2">
      <c r="A12" s="124" t="s">
        <v>440</v>
      </c>
      <c r="B12" s="125" t="s">
        <v>202</v>
      </c>
      <c r="C12" s="125" t="s">
        <v>208</v>
      </c>
      <c r="D12" s="126" t="s">
        <v>444</v>
      </c>
      <c r="E12" s="127"/>
      <c r="F12" s="128">
        <v>42758</v>
      </c>
      <c r="G12" s="128">
        <v>42885</v>
      </c>
      <c r="H12" s="130" t="s">
        <v>445</v>
      </c>
    </row>
    <row r="13" spans="1:9" s="123" customFormat="1" ht="25.5" x14ac:dyDescent="0.2">
      <c r="A13" s="124" t="s">
        <v>440</v>
      </c>
      <c r="B13" s="125" t="s">
        <v>202</v>
      </c>
      <c r="C13" s="125" t="s">
        <v>208</v>
      </c>
      <c r="D13" s="126" t="s">
        <v>446</v>
      </c>
      <c r="E13" s="127"/>
      <c r="F13" s="128">
        <v>42758</v>
      </c>
      <c r="G13" s="128">
        <v>42972</v>
      </c>
      <c r="H13" s="130" t="s">
        <v>445</v>
      </c>
    </row>
    <row r="14" spans="1:9" s="123" customFormat="1" ht="25.5" x14ac:dyDescent="0.2">
      <c r="A14" s="124" t="s">
        <v>440</v>
      </c>
      <c r="B14" s="125" t="s">
        <v>202</v>
      </c>
      <c r="C14" s="125" t="s">
        <v>208</v>
      </c>
      <c r="D14" s="126" t="s">
        <v>447</v>
      </c>
      <c r="E14" s="127"/>
      <c r="F14" s="128">
        <v>42758</v>
      </c>
      <c r="G14" s="128">
        <v>43068</v>
      </c>
      <c r="H14" s="130" t="s">
        <v>445</v>
      </c>
    </row>
    <row r="15" spans="1:9" s="123" customFormat="1" ht="38.25" x14ac:dyDescent="0.2">
      <c r="A15" s="124" t="s">
        <v>440</v>
      </c>
      <c r="B15" s="125" t="s">
        <v>202</v>
      </c>
      <c r="C15" s="125" t="s">
        <v>208</v>
      </c>
      <c r="D15" s="126" t="s">
        <v>448</v>
      </c>
      <c r="E15" s="127"/>
      <c r="F15" s="128">
        <v>42737</v>
      </c>
      <c r="G15" s="128">
        <v>42915</v>
      </c>
      <c r="H15" s="130" t="s">
        <v>442</v>
      </c>
    </row>
    <row r="16" spans="1:9" s="123" customFormat="1" ht="25.5" x14ac:dyDescent="0.2">
      <c r="A16" s="124" t="s">
        <v>440</v>
      </c>
      <c r="B16" s="125" t="s">
        <v>202</v>
      </c>
      <c r="C16" s="125" t="s">
        <v>208</v>
      </c>
      <c r="D16" s="126" t="s">
        <v>449</v>
      </c>
      <c r="E16" s="127"/>
      <c r="F16" s="128">
        <v>42761</v>
      </c>
      <c r="G16" s="128">
        <v>42944</v>
      </c>
      <c r="H16" s="130" t="s">
        <v>442</v>
      </c>
    </row>
    <row r="17" spans="1:8" s="123" customFormat="1" ht="25.5" x14ac:dyDescent="0.2">
      <c r="A17" s="124" t="s">
        <v>440</v>
      </c>
      <c r="B17" s="125" t="s">
        <v>202</v>
      </c>
      <c r="C17" s="125" t="s">
        <v>208</v>
      </c>
      <c r="D17" s="126" t="s">
        <v>450</v>
      </c>
      <c r="E17" s="127"/>
      <c r="F17" s="128">
        <v>42737</v>
      </c>
      <c r="G17" s="128">
        <v>42972</v>
      </c>
      <c r="H17" s="130" t="s">
        <v>442</v>
      </c>
    </row>
    <row r="18" spans="1:8" s="123" customFormat="1" ht="25.5" x14ac:dyDescent="0.2">
      <c r="A18" s="124" t="s">
        <v>440</v>
      </c>
      <c r="B18" s="125" t="s">
        <v>202</v>
      </c>
      <c r="C18" s="125" t="s">
        <v>208</v>
      </c>
      <c r="D18" s="131" t="s">
        <v>451</v>
      </c>
      <c r="E18" s="127"/>
      <c r="F18" s="128">
        <v>42737</v>
      </c>
      <c r="G18" s="128">
        <v>42899</v>
      </c>
      <c r="H18" s="130" t="s">
        <v>445</v>
      </c>
    </row>
    <row r="19" spans="1:8" s="123" customFormat="1" ht="25.5" x14ac:dyDescent="0.2">
      <c r="A19" s="124" t="s">
        <v>440</v>
      </c>
      <c r="B19" s="125" t="s">
        <v>202</v>
      </c>
      <c r="C19" s="125" t="s">
        <v>208</v>
      </c>
      <c r="D19" s="132" t="s">
        <v>452</v>
      </c>
      <c r="E19" s="127"/>
      <c r="F19" s="128">
        <v>42737</v>
      </c>
      <c r="G19" s="129">
        <v>42992</v>
      </c>
      <c r="H19" s="130" t="s">
        <v>445</v>
      </c>
    </row>
    <row r="20" spans="1:8" s="123" customFormat="1" ht="25.5" x14ac:dyDescent="0.2">
      <c r="A20" s="124" t="s">
        <v>440</v>
      </c>
      <c r="B20" s="125" t="s">
        <v>202</v>
      </c>
      <c r="C20" s="125" t="s">
        <v>208</v>
      </c>
      <c r="D20" s="132" t="s">
        <v>453</v>
      </c>
      <c r="E20" s="127"/>
      <c r="F20" s="128">
        <v>42737</v>
      </c>
      <c r="G20" s="128">
        <v>43075</v>
      </c>
      <c r="H20" s="130" t="s">
        <v>445</v>
      </c>
    </row>
    <row r="21" spans="1:8" s="123" customFormat="1" ht="25.5" x14ac:dyDescent="0.2">
      <c r="A21" s="124" t="s">
        <v>440</v>
      </c>
      <c r="B21" s="125" t="s">
        <v>205</v>
      </c>
      <c r="C21" s="125" t="s">
        <v>208</v>
      </c>
      <c r="D21" s="132" t="s">
        <v>454</v>
      </c>
      <c r="E21" s="127"/>
      <c r="F21" s="128">
        <v>42768</v>
      </c>
      <c r="G21" s="128">
        <v>42804</v>
      </c>
      <c r="H21" s="130" t="s">
        <v>442</v>
      </c>
    </row>
    <row r="22" spans="1:8" s="123" customFormat="1" ht="25.5" x14ac:dyDescent="0.2">
      <c r="A22" s="124" t="s">
        <v>440</v>
      </c>
      <c r="B22" s="125" t="s">
        <v>205</v>
      </c>
      <c r="C22" s="125" t="s">
        <v>208</v>
      </c>
      <c r="D22" s="132" t="s">
        <v>455</v>
      </c>
      <c r="E22" s="127"/>
      <c r="F22" s="128">
        <v>43011</v>
      </c>
      <c r="G22" s="128">
        <v>43069</v>
      </c>
      <c r="H22" s="130">
        <v>2018</v>
      </c>
    </row>
    <row r="23" spans="1:8" s="123" customFormat="1" ht="25.5" x14ac:dyDescent="0.2">
      <c r="A23" s="124" t="s">
        <v>440</v>
      </c>
      <c r="B23" s="125" t="s">
        <v>202</v>
      </c>
      <c r="C23" s="125" t="s">
        <v>209</v>
      </c>
      <c r="D23" s="132" t="s">
        <v>456</v>
      </c>
      <c r="E23" s="133"/>
      <c r="F23" s="134">
        <v>42759</v>
      </c>
      <c r="G23" s="134">
        <v>43038</v>
      </c>
      <c r="H23" s="135" t="s">
        <v>442</v>
      </c>
    </row>
    <row r="24" spans="1:8" s="123" customFormat="1" ht="25.5" x14ac:dyDescent="0.2">
      <c r="A24" s="124" t="s">
        <v>440</v>
      </c>
      <c r="B24" s="125" t="s">
        <v>202</v>
      </c>
      <c r="C24" s="125" t="s">
        <v>209</v>
      </c>
      <c r="D24" s="132" t="s">
        <v>457</v>
      </c>
      <c r="E24" s="133"/>
      <c r="F24" s="134">
        <v>42759</v>
      </c>
      <c r="G24" s="134">
        <v>43069</v>
      </c>
      <c r="H24" s="135" t="s">
        <v>442</v>
      </c>
    </row>
    <row r="25" spans="1:8" s="123" customFormat="1" ht="38.25" x14ac:dyDescent="0.2">
      <c r="A25" s="124" t="s">
        <v>440</v>
      </c>
      <c r="B25" s="125" t="s">
        <v>203</v>
      </c>
      <c r="C25" s="125" t="s">
        <v>209</v>
      </c>
      <c r="D25" s="132" t="s">
        <v>458</v>
      </c>
      <c r="E25" s="133"/>
      <c r="F25" s="134">
        <v>42759</v>
      </c>
      <c r="G25" s="134">
        <v>42993</v>
      </c>
      <c r="H25" s="135" t="s">
        <v>459</v>
      </c>
    </row>
    <row r="26" spans="1:8" s="123" customFormat="1" ht="25.5" x14ac:dyDescent="0.2">
      <c r="A26" s="124" t="s">
        <v>440</v>
      </c>
      <c r="B26" s="125" t="s">
        <v>203</v>
      </c>
      <c r="C26" s="125" t="s">
        <v>209</v>
      </c>
      <c r="D26" s="132" t="s">
        <v>460</v>
      </c>
      <c r="E26" s="133"/>
      <c r="F26" s="134">
        <v>42759</v>
      </c>
      <c r="G26" s="134">
        <v>43021</v>
      </c>
      <c r="H26" s="135" t="s">
        <v>461</v>
      </c>
    </row>
    <row r="27" spans="1:8" s="123" customFormat="1" ht="25.5" x14ac:dyDescent="0.2">
      <c r="A27" s="124" t="s">
        <v>440</v>
      </c>
      <c r="B27" s="125" t="s">
        <v>203</v>
      </c>
      <c r="C27" s="125" t="s">
        <v>209</v>
      </c>
      <c r="D27" s="132" t="s">
        <v>462</v>
      </c>
      <c r="E27" s="133"/>
      <c r="F27" s="134">
        <v>42759</v>
      </c>
      <c r="G27" s="134">
        <v>43021</v>
      </c>
      <c r="H27" s="135" t="s">
        <v>442</v>
      </c>
    </row>
    <row r="28" spans="1:8" s="123" customFormat="1" ht="38.25" x14ac:dyDescent="0.2">
      <c r="A28" s="124" t="s">
        <v>440</v>
      </c>
      <c r="B28" s="125" t="s">
        <v>203</v>
      </c>
      <c r="C28" s="125" t="s">
        <v>209</v>
      </c>
      <c r="D28" s="132" t="s">
        <v>463</v>
      </c>
      <c r="E28" s="133" t="s">
        <v>464</v>
      </c>
      <c r="F28" s="134">
        <v>42759</v>
      </c>
      <c r="G28" s="134">
        <v>43069</v>
      </c>
      <c r="H28" s="135" t="s">
        <v>465</v>
      </c>
    </row>
    <row r="29" spans="1:8" s="123" customFormat="1" ht="25.5" x14ac:dyDescent="0.2">
      <c r="A29" s="124" t="s">
        <v>440</v>
      </c>
      <c r="B29" s="125" t="s">
        <v>203</v>
      </c>
      <c r="C29" s="125" t="s">
        <v>209</v>
      </c>
      <c r="D29" s="132" t="s">
        <v>466</v>
      </c>
      <c r="E29" s="133"/>
      <c r="F29" s="134">
        <v>42759</v>
      </c>
      <c r="G29" s="134">
        <v>43084</v>
      </c>
      <c r="H29" s="135" t="s">
        <v>467</v>
      </c>
    </row>
    <row r="30" spans="1:8" s="123" customFormat="1" ht="25.5" x14ac:dyDescent="0.2">
      <c r="A30" s="124" t="s">
        <v>440</v>
      </c>
      <c r="B30" s="125" t="s">
        <v>202</v>
      </c>
      <c r="C30" s="125" t="s">
        <v>207</v>
      </c>
      <c r="D30" s="132" t="s">
        <v>468</v>
      </c>
      <c r="E30" s="127"/>
      <c r="F30" s="136">
        <v>42977</v>
      </c>
      <c r="G30" s="137">
        <v>43068</v>
      </c>
      <c r="H30" s="130" t="s">
        <v>469</v>
      </c>
    </row>
    <row r="31" spans="1:8" s="123" customFormat="1" ht="25.5" x14ac:dyDescent="0.2">
      <c r="A31" s="124" t="s">
        <v>440</v>
      </c>
      <c r="B31" s="125" t="s">
        <v>203</v>
      </c>
      <c r="C31" s="125" t="s">
        <v>207</v>
      </c>
      <c r="D31" s="138" t="s">
        <v>470</v>
      </c>
      <c r="E31" s="127" t="s">
        <v>471</v>
      </c>
      <c r="F31" s="134">
        <v>42782</v>
      </c>
      <c r="G31" s="139">
        <v>43039</v>
      </c>
      <c r="H31" s="130" t="s">
        <v>472</v>
      </c>
    </row>
    <row r="32" spans="1:8" s="123" customFormat="1" ht="25.5" x14ac:dyDescent="0.2">
      <c r="A32" s="124" t="s">
        <v>440</v>
      </c>
      <c r="B32" s="125" t="s">
        <v>203</v>
      </c>
      <c r="C32" s="125" t="s">
        <v>207</v>
      </c>
      <c r="D32" s="138" t="s">
        <v>473</v>
      </c>
      <c r="E32" s="127" t="s">
        <v>474</v>
      </c>
      <c r="F32" s="134">
        <v>42781</v>
      </c>
      <c r="G32" s="139">
        <v>42915</v>
      </c>
      <c r="H32" s="140" t="s">
        <v>475</v>
      </c>
    </row>
    <row r="33" spans="1:8" s="123" customFormat="1" ht="25.5" x14ac:dyDescent="0.2">
      <c r="A33" s="124" t="s">
        <v>440</v>
      </c>
      <c r="B33" s="125" t="s">
        <v>203</v>
      </c>
      <c r="C33" s="125" t="s">
        <v>207</v>
      </c>
      <c r="D33" s="138" t="s">
        <v>476</v>
      </c>
      <c r="E33" s="127" t="s">
        <v>471</v>
      </c>
      <c r="F33" s="134">
        <v>42782</v>
      </c>
      <c r="G33" s="139">
        <v>42909</v>
      </c>
      <c r="H33" s="135" t="s">
        <v>442</v>
      </c>
    </row>
    <row r="34" spans="1:8" s="123" customFormat="1" ht="25.5" x14ac:dyDescent="0.2">
      <c r="A34" s="124" t="s">
        <v>440</v>
      </c>
      <c r="B34" s="125" t="s">
        <v>203</v>
      </c>
      <c r="C34" s="125" t="s">
        <v>207</v>
      </c>
      <c r="D34" s="138" t="s">
        <v>477</v>
      </c>
      <c r="E34" s="127" t="s">
        <v>478</v>
      </c>
      <c r="F34" s="134">
        <v>42781</v>
      </c>
      <c r="G34" s="139">
        <v>42934</v>
      </c>
      <c r="H34" s="130" t="s">
        <v>479</v>
      </c>
    </row>
    <row r="35" spans="1:8" s="123" customFormat="1" ht="25.5" x14ac:dyDescent="0.2">
      <c r="A35" s="124" t="s">
        <v>440</v>
      </c>
      <c r="B35" s="125" t="s">
        <v>203</v>
      </c>
      <c r="C35" s="125" t="s">
        <v>207</v>
      </c>
      <c r="D35" s="138" t="s">
        <v>480</v>
      </c>
      <c r="E35" s="127" t="s">
        <v>471</v>
      </c>
      <c r="F35" s="134">
        <v>42983</v>
      </c>
      <c r="G35" s="139">
        <v>43061</v>
      </c>
      <c r="H35" s="130" t="s">
        <v>481</v>
      </c>
    </row>
    <row r="36" spans="1:8" s="123" customFormat="1" ht="25.5" x14ac:dyDescent="0.2">
      <c r="A36" s="124" t="s">
        <v>440</v>
      </c>
      <c r="B36" s="125" t="s">
        <v>203</v>
      </c>
      <c r="C36" s="125" t="s">
        <v>207</v>
      </c>
      <c r="D36" s="138" t="s">
        <v>482</v>
      </c>
      <c r="E36" s="127" t="s">
        <v>483</v>
      </c>
      <c r="F36" s="134">
        <v>42983</v>
      </c>
      <c r="G36" s="139">
        <v>43060</v>
      </c>
      <c r="H36" s="130" t="s">
        <v>475</v>
      </c>
    </row>
    <row r="37" spans="1:8" s="123" customFormat="1" ht="38.25" x14ac:dyDescent="0.2">
      <c r="A37" s="124" t="s">
        <v>440</v>
      </c>
      <c r="B37" s="125" t="s">
        <v>205</v>
      </c>
      <c r="C37" s="125" t="s">
        <v>207</v>
      </c>
      <c r="D37" s="132" t="s">
        <v>484</v>
      </c>
      <c r="E37" s="127" t="s">
        <v>485</v>
      </c>
      <c r="F37" s="136">
        <v>42963</v>
      </c>
      <c r="G37" s="137">
        <v>42972</v>
      </c>
      <c r="H37" s="135" t="s">
        <v>442</v>
      </c>
    </row>
    <row r="38" spans="1:8" ht="25.5" x14ac:dyDescent="0.25">
      <c r="A38" s="124" t="s">
        <v>486</v>
      </c>
      <c r="B38" s="125" t="s">
        <v>205</v>
      </c>
      <c r="C38" s="125" t="s">
        <v>487</v>
      </c>
      <c r="D38" s="132" t="s">
        <v>488</v>
      </c>
      <c r="E38" s="127"/>
      <c r="F38" s="136">
        <v>43048</v>
      </c>
      <c r="G38" s="136">
        <v>43060</v>
      </c>
      <c r="H38" s="135" t="s">
        <v>442</v>
      </c>
    </row>
    <row r="39" spans="1:8" ht="128.25" thickBot="1" x14ac:dyDescent="0.3">
      <c r="A39" s="141" t="s">
        <v>440</v>
      </c>
      <c r="B39" s="142" t="s">
        <v>205</v>
      </c>
      <c r="C39" s="142" t="s">
        <v>209</v>
      </c>
      <c r="D39" s="143" t="s">
        <v>489</v>
      </c>
      <c r="E39" s="144"/>
      <c r="F39" s="145">
        <v>42858</v>
      </c>
      <c r="G39" s="146">
        <v>42866</v>
      </c>
      <c r="H39" s="147" t="s">
        <v>442</v>
      </c>
    </row>
  </sheetData>
  <mergeCells count="3">
    <mergeCell ref="C1:G1"/>
    <mergeCell ref="C2:G2"/>
    <mergeCell ref="A8:H8"/>
  </mergeCells>
  <dataValidations count="3">
    <dataValidation type="list" allowBlank="1" showInputMessage="1" showErrorMessage="1" sqref="B10:B39">
      <formula1>tp_informe</formula1>
    </dataValidation>
    <dataValidation type="list" allowBlank="1" showInputMessage="1" showErrorMessage="1" sqref="C10:C37 C39">
      <formula1>Dependencias</formula1>
    </dataValidation>
    <dataValidation type="list" allowBlank="1" showInputMessage="1" showErrorMessage="1" sqref="C6">
      <formula1>PERIODICIDAD</formula1>
    </dataValidation>
  </dataValidations>
  <hyperlinks>
    <hyperlink ref="I7" location="'Relación de formatos'!A1" display="'Relación de formatos'!A1"/>
  </hyperlinks>
  <printOptions horizontalCentered="1" headings="1"/>
  <pageMargins left="0.15748031496062992" right="0.15748031496062992" top="0.74803149606299213" bottom="0.74803149606299213" header="0.31496062992125984" footer="0.31496062992125984"/>
  <pageSetup scale="62" orientation="landscape"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opLeftCell="A15" workbookViewId="0">
      <selection activeCell="A26" sqref="A26"/>
    </sheetView>
  </sheetViews>
  <sheetFormatPr baseColWidth="10" defaultRowHeight="15" x14ac:dyDescent="0.25"/>
  <cols>
    <col min="1" max="1" width="61.28515625" bestFit="1" customWidth="1"/>
  </cols>
  <sheetData>
    <row r="1" spans="1:1" x14ac:dyDescent="0.25">
      <c r="A1" t="s">
        <v>192</v>
      </c>
    </row>
    <row r="3" spans="1:1" x14ac:dyDescent="0.25">
      <c r="A3" t="s">
        <v>196</v>
      </c>
    </row>
    <row r="4" spans="1:1" x14ac:dyDescent="0.25">
      <c r="A4" t="s">
        <v>193</v>
      </c>
    </row>
    <row r="5" spans="1:1" x14ac:dyDescent="0.25">
      <c r="A5" t="s">
        <v>194</v>
      </c>
    </row>
    <row r="6" spans="1:1" x14ac:dyDescent="0.25">
      <c r="A6" t="s">
        <v>195</v>
      </c>
    </row>
    <row r="8" spans="1:1" x14ac:dyDescent="0.25">
      <c r="A8" s="7" t="s">
        <v>197</v>
      </c>
    </row>
    <row r="9" spans="1:1" x14ac:dyDescent="0.25">
      <c r="A9" s="7"/>
    </row>
    <row r="10" spans="1:1" x14ac:dyDescent="0.25">
      <c r="A10" s="7" t="s">
        <v>171</v>
      </c>
    </row>
    <row r="11" spans="1:1" x14ac:dyDescent="0.25">
      <c r="A11" s="7" t="s">
        <v>172</v>
      </c>
    </row>
    <row r="12" spans="1:1" x14ac:dyDescent="0.25">
      <c r="A12" s="7" t="s">
        <v>173</v>
      </c>
    </row>
    <row r="13" spans="1:1" x14ac:dyDescent="0.25">
      <c r="A13" s="7" t="s">
        <v>174</v>
      </c>
    </row>
    <row r="14" spans="1:1" x14ac:dyDescent="0.25">
      <c r="A14" s="7" t="s">
        <v>175</v>
      </c>
    </row>
    <row r="15" spans="1:1" x14ac:dyDescent="0.25">
      <c r="A15" s="7" t="s">
        <v>176</v>
      </c>
    </row>
    <row r="16" spans="1:1" x14ac:dyDescent="0.25">
      <c r="A16" s="7" t="s">
        <v>177</v>
      </c>
    </row>
    <row r="17" spans="1:1" x14ac:dyDescent="0.25">
      <c r="A17" s="7" t="s">
        <v>178</v>
      </c>
    </row>
    <row r="18" spans="1:1" x14ac:dyDescent="0.25">
      <c r="A18" s="7" t="s">
        <v>179</v>
      </c>
    </row>
    <row r="19" spans="1:1" x14ac:dyDescent="0.25">
      <c r="A19" s="7" t="s">
        <v>180</v>
      </c>
    </row>
    <row r="22" spans="1:1" x14ac:dyDescent="0.25">
      <c r="A22" t="s">
        <v>199</v>
      </c>
    </row>
    <row r="24" spans="1:1" x14ac:dyDescent="0.25">
      <c r="A24" t="s">
        <v>207</v>
      </c>
    </row>
    <row r="25" spans="1:1" x14ac:dyDescent="0.25">
      <c r="A25" t="s">
        <v>208</v>
      </c>
    </row>
    <row r="26" spans="1:1" x14ac:dyDescent="0.25">
      <c r="A26" t="s">
        <v>209</v>
      </c>
    </row>
    <row r="27" spans="1:1" x14ac:dyDescent="0.25">
      <c r="A27" t="s">
        <v>198</v>
      </c>
    </row>
    <row r="30" spans="1:1" x14ac:dyDescent="0.25">
      <c r="A30"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200</v>
      </c>
    </row>
    <row r="38" spans="1:1" x14ac:dyDescent="0.25">
      <c r="A38" t="s">
        <v>206</v>
      </c>
    </row>
    <row r="40" spans="1:1" x14ac:dyDescent="0.25">
      <c r="A40" t="s">
        <v>202</v>
      </c>
    </row>
    <row r="41" spans="1:1" x14ac:dyDescent="0.25">
      <c r="A41" t="s">
        <v>203</v>
      </c>
    </row>
    <row r="42" spans="1:1" x14ac:dyDescent="0.25">
      <c r="A42" t="s">
        <v>204</v>
      </c>
    </row>
    <row r="43" spans="1:1" x14ac:dyDescent="0.25">
      <c r="A43" t="s">
        <v>205</v>
      </c>
    </row>
    <row r="44" spans="1:1" x14ac:dyDescent="0.25">
      <c r="A44" t="s">
        <v>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
  <sheetViews>
    <sheetView zoomScale="95" zoomScaleNormal="95" workbookViewId="0">
      <selection activeCell="B19" sqref="B19"/>
    </sheetView>
  </sheetViews>
  <sheetFormatPr baseColWidth="10" defaultRowHeight="15" x14ac:dyDescent="0.25"/>
  <cols>
    <col min="1" max="1" width="3.140625" style="2" bestFit="1" customWidth="1"/>
    <col min="2" max="2" width="37" bestFit="1" customWidth="1"/>
    <col min="3" max="3" width="11.42578125" style="2"/>
    <col min="4" max="4" width="47" bestFit="1" customWidth="1"/>
    <col min="6" max="6" width="21.28515625" bestFit="1" customWidth="1"/>
  </cols>
  <sheetData>
    <row r="1" spans="1:7" x14ac:dyDescent="0.25">
      <c r="E1" t="s">
        <v>125</v>
      </c>
    </row>
    <row r="2" spans="1:7" x14ac:dyDescent="0.25">
      <c r="A2" s="9"/>
      <c r="B2" s="8"/>
      <c r="C2" s="9">
        <v>20</v>
      </c>
      <c r="D2" s="7" t="s">
        <v>124</v>
      </c>
      <c r="E2">
        <v>1</v>
      </c>
      <c r="G2" t="s">
        <v>148</v>
      </c>
    </row>
    <row r="3" spans="1:7" x14ac:dyDescent="0.25">
      <c r="A3" s="9">
        <v>1</v>
      </c>
      <c r="B3" s="8" t="s">
        <v>128</v>
      </c>
      <c r="C3" s="9"/>
      <c r="D3" s="8" t="s">
        <v>112</v>
      </c>
      <c r="E3">
        <v>2</v>
      </c>
      <c r="F3" t="s">
        <v>109</v>
      </c>
    </row>
    <row r="4" spans="1:7" x14ac:dyDescent="0.25">
      <c r="A4" s="9">
        <v>2</v>
      </c>
      <c r="B4" s="8" t="s">
        <v>114</v>
      </c>
      <c r="C4" s="9">
        <v>6</v>
      </c>
      <c r="D4" s="8" t="s">
        <v>114</v>
      </c>
      <c r="E4">
        <v>3</v>
      </c>
      <c r="F4" t="s">
        <v>110</v>
      </c>
      <c r="G4" t="s">
        <v>149</v>
      </c>
    </row>
    <row r="5" spans="1:7" x14ac:dyDescent="0.25">
      <c r="A5" s="9">
        <v>3</v>
      </c>
      <c r="B5" s="8" t="s">
        <v>129</v>
      </c>
      <c r="C5" s="9">
        <v>13</v>
      </c>
      <c r="D5" s="8" t="s">
        <v>115</v>
      </c>
      <c r="F5" t="s">
        <v>111</v>
      </c>
      <c r="G5" t="s">
        <v>150</v>
      </c>
    </row>
    <row r="6" spans="1:7" x14ac:dyDescent="0.25">
      <c r="A6" s="9">
        <v>4</v>
      </c>
      <c r="B6" s="8" t="s">
        <v>116</v>
      </c>
      <c r="C6" s="9">
        <v>10</v>
      </c>
      <c r="D6" s="8" t="s">
        <v>116</v>
      </c>
    </row>
    <row r="7" spans="1:7" x14ac:dyDescent="0.25">
      <c r="A7" s="9">
        <v>5</v>
      </c>
      <c r="B7" s="8" t="s">
        <v>117</v>
      </c>
      <c r="C7" s="9">
        <v>8</v>
      </c>
      <c r="D7" s="8" t="s">
        <v>117</v>
      </c>
    </row>
    <row r="8" spans="1:7" x14ac:dyDescent="0.25">
      <c r="A8" s="9">
        <v>6</v>
      </c>
      <c r="B8" s="8" t="s">
        <v>130</v>
      </c>
      <c r="C8" s="9">
        <v>13</v>
      </c>
      <c r="D8" s="8" t="s">
        <v>118</v>
      </c>
    </row>
    <row r="9" spans="1:7" x14ac:dyDescent="0.25">
      <c r="A9" s="9">
        <v>7</v>
      </c>
      <c r="B9" s="8" t="s">
        <v>137</v>
      </c>
      <c r="C9" s="9">
        <v>3</v>
      </c>
      <c r="D9" s="8" t="s">
        <v>119</v>
      </c>
    </row>
    <row r="10" spans="1:7" x14ac:dyDescent="0.25">
      <c r="A10" s="9">
        <v>8</v>
      </c>
      <c r="B10" s="8" t="s">
        <v>120</v>
      </c>
      <c r="C10" s="9">
        <v>5</v>
      </c>
      <c r="D10" s="8" t="s">
        <v>120</v>
      </c>
    </row>
    <row r="11" spans="1:7" x14ac:dyDescent="0.25">
      <c r="A11" s="9">
        <v>9</v>
      </c>
      <c r="B11" s="8" t="s">
        <v>141</v>
      </c>
      <c r="C11" s="9">
        <v>4</v>
      </c>
      <c r="D11" s="8" t="s">
        <v>121</v>
      </c>
    </row>
    <row r="12" spans="1:7" x14ac:dyDescent="0.25">
      <c r="A12" s="9">
        <v>10</v>
      </c>
      <c r="B12" s="8" t="s">
        <v>145</v>
      </c>
      <c r="C12" s="9">
        <v>2</v>
      </c>
      <c r="D12" s="8" t="s">
        <v>122</v>
      </c>
    </row>
    <row r="13" spans="1:7" x14ac:dyDescent="0.25">
      <c r="A13" s="9">
        <v>11</v>
      </c>
      <c r="B13" s="8" t="s">
        <v>131</v>
      </c>
      <c r="C13" s="9">
        <v>1</v>
      </c>
      <c r="D13" s="8" t="s">
        <v>126</v>
      </c>
    </row>
    <row r="14" spans="1:7" x14ac:dyDescent="0.25">
      <c r="A14" s="9">
        <v>12</v>
      </c>
      <c r="B14" s="8" t="s">
        <v>132</v>
      </c>
      <c r="C14" s="9">
        <v>1</v>
      </c>
      <c r="D14" s="8" t="s">
        <v>127</v>
      </c>
    </row>
    <row r="15" spans="1:7" x14ac:dyDescent="0.25">
      <c r="A15" s="9">
        <v>13</v>
      </c>
      <c r="B15" s="8" t="s">
        <v>133</v>
      </c>
      <c r="C15" s="9">
        <v>3</v>
      </c>
      <c r="D15" s="8" t="s">
        <v>123</v>
      </c>
    </row>
    <row r="16" spans="1:7" x14ac:dyDescent="0.25">
      <c r="A16" s="9">
        <v>14</v>
      </c>
      <c r="B16" s="8" t="s">
        <v>134</v>
      </c>
      <c r="C16" s="9">
        <v>7</v>
      </c>
      <c r="D16" s="8"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0"/>
  <sheetViews>
    <sheetView workbookViewId="0">
      <selection activeCell="B19" sqref="B19"/>
    </sheetView>
  </sheetViews>
  <sheetFormatPr baseColWidth="10" defaultRowHeight="15" x14ac:dyDescent="0.25"/>
  <cols>
    <col min="1" max="1" width="76.5703125" bestFit="1" customWidth="1"/>
  </cols>
  <sheetData>
    <row r="1" spans="1:1" x14ac:dyDescent="0.25">
      <c r="A1" t="s">
        <v>128</v>
      </c>
    </row>
    <row r="2" spans="1:1" x14ac:dyDescent="0.25">
      <c r="A2" t="s">
        <v>0</v>
      </c>
    </row>
    <row r="3" spans="1:1" x14ac:dyDescent="0.25">
      <c r="A3" t="s">
        <v>1</v>
      </c>
    </row>
    <row r="4" spans="1:1" x14ac:dyDescent="0.25">
      <c r="A4" t="s">
        <v>2</v>
      </c>
    </row>
    <row r="5" spans="1:1" x14ac:dyDescent="0.25">
      <c r="A5" t="s">
        <v>3</v>
      </c>
    </row>
    <row r="6" spans="1:1" x14ac:dyDescent="0.25">
      <c r="A6" t="s">
        <v>4</v>
      </c>
    </row>
    <row r="7" spans="1:1" x14ac:dyDescent="0.25">
      <c r="A7"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t="s">
        <v>13</v>
      </c>
    </row>
    <row r="16" spans="1:1" x14ac:dyDescent="0.25">
      <c r="A16" t="s">
        <v>14</v>
      </c>
    </row>
    <row r="17" spans="1:1" x14ac:dyDescent="0.25">
      <c r="A17" t="s">
        <v>15</v>
      </c>
    </row>
    <row r="18" spans="1:1" x14ac:dyDescent="0.25">
      <c r="A18" t="s">
        <v>16</v>
      </c>
    </row>
    <row r="19" spans="1:1" x14ac:dyDescent="0.25">
      <c r="A19" t="s">
        <v>17</v>
      </c>
    </row>
    <row r="20" spans="1:1" x14ac:dyDescent="0.25">
      <c r="A20" t="s">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8"/>
  <sheetViews>
    <sheetView workbookViewId="0">
      <selection activeCell="B19" sqref="B19"/>
    </sheetView>
  </sheetViews>
  <sheetFormatPr baseColWidth="10" defaultRowHeight="15" x14ac:dyDescent="0.25"/>
  <cols>
    <col min="1" max="1" width="47.5703125" bestFit="1" customWidth="1"/>
  </cols>
  <sheetData>
    <row r="1" spans="1:1" x14ac:dyDescent="0.25">
      <c r="A1" t="s">
        <v>134</v>
      </c>
    </row>
    <row r="2" spans="1:1" x14ac:dyDescent="0.25">
      <c r="A2" s="1" t="s">
        <v>69</v>
      </c>
    </row>
    <row r="3" spans="1:1" x14ac:dyDescent="0.25">
      <c r="A3" s="1" t="s">
        <v>70</v>
      </c>
    </row>
    <row r="4" spans="1:1" x14ac:dyDescent="0.25">
      <c r="A4" s="1" t="s">
        <v>71</v>
      </c>
    </row>
    <row r="5" spans="1:1" x14ac:dyDescent="0.25">
      <c r="A5" s="1" t="s">
        <v>90</v>
      </c>
    </row>
    <row r="6" spans="1:1" x14ac:dyDescent="0.25">
      <c r="A6" s="1" t="s">
        <v>72</v>
      </c>
    </row>
    <row r="7" spans="1:1" x14ac:dyDescent="0.25">
      <c r="A7" s="1" t="s">
        <v>92</v>
      </c>
    </row>
    <row r="8" spans="1:1" x14ac:dyDescent="0.25">
      <c r="A8" s="1"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filterMode="1"/>
  <dimension ref="A1:B96"/>
  <sheetViews>
    <sheetView zoomScale="89" zoomScaleNormal="89" workbookViewId="0">
      <selection activeCell="B19" sqref="B19"/>
    </sheetView>
  </sheetViews>
  <sheetFormatPr baseColWidth="10" defaultRowHeight="15" x14ac:dyDescent="0.25"/>
  <cols>
    <col min="1" max="1" width="12.28515625" style="2" bestFit="1" customWidth="1"/>
    <col min="2" max="2" width="76.5703125" bestFit="1" customWidth="1"/>
  </cols>
  <sheetData>
    <row r="1" spans="1:2" x14ac:dyDescent="0.25">
      <c r="A1" s="2" t="s">
        <v>83</v>
      </c>
      <c r="B1" t="s">
        <v>84</v>
      </c>
    </row>
    <row r="2" spans="1:2" hidden="1" x14ac:dyDescent="0.25">
      <c r="A2" s="2">
        <v>1</v>
      </c>
      <c r="B2" s="1" t="s">
        <v>0</v>
      </c>
    </row>
    <row r="3" spans="1:2" hidden="1" x14ac:dyDescent="0.25">
      <c r="A3" s="2">
        <v>1</v>
      </c>
      <c r="B3" s="1" t="s">
        <v>1</v>
      </c>
    </row>
    <row r="4" spans="1:2" hidden="1" x14ac:dyDescent="0.25">
      <c r="A4" s="2">
        <v>1</v>
      </c>
      <c r="B4" s="1" t="s">
        <v>2</v>
      </c>
    </row>
    <row r="5" spans="1:2" hidden="1" x14ac:dyDescent="0.25">
      <c r="A5" s="2">
        <v>1</v>
      </c>
      <c r="B5" s="1" t="s">
        <v>3</v>
      </c>
    </row>
    <row r="6" spans="1:2" hidden="1" x14ac:dyDescent="0.25">
      <c r="A6" s="2">
        <v>1</v>
      </c>
      <c r="B6" s="1" t="s">
        <v>4</v>
      </c>
    </row>
    <row r="7" spans="1:2" hidden="1" x14ac:dyDescent="0.25">
      <c r="A7" s="2">
        <v>1</v>
      </c>
      <c r="B7" s="1" t="s">
        <v>5</v>
      </c>
    </row>
    <row r="8" spans="1:2" hidden="1" x14ac:dyDescent="0.25">
      <c r="A8" s="2">
        <v>1</v>
      </c>
      <c r="B8" s="1" t="s">
        <v>6</v>
      </c>
    </row>
    <row r="9" spans="1:2" hidden="1" x14ac:dyDescent="0.25">
      <c r="A9" s="2">
        <v>1</v>
      </c>
      <c r="B9" s="1" t="s">
        <v>7</v>
      </c>
    </row>
    <row r="10" spans="1:2" hidden="1" x14ac:dyDescent="0.25">
      <c r="A10" s="2">
        <v>1</v>
      </c>
      <c r="B10" s="1" t="s">
        <v>8</v>
      </c>
    </row>
    <row r="11" spans="1:2" hidden="1" x14ac:dyDescent="0.25">
      <c r="A11" s="2">
        <v>1</v>
      </c>
      <c r="B11" s="1" t="s">
        <v>9</v>
      </c>
    </row>
    <row r="12" spans="1:2" hidden="1" x14ac:dyDescent="0.25">
      <c r="A12" s="2">
        <v>1</v>
      </c>
      <c r="B12" s="1" t="s">
        <v>10</v>
      </c>
    </row>
    <row r="13" spans="1:2" hidden="1" x14ac:dyDescent="0.25">
      <c r="A13" s="2">
        <v>1</v>
      </c>
      <c r="B13" s="1" t="s">
        <v>11</v>
      </c>
    </row>
    <row r="14" spans="1:2" hidden="1" x14ac:dyDescent="0.25">
      <c r="A14" s="2">
        <v>1</v>
      </c>
      <c r="B14" s="1" t="s">
        <v>12</v>
      </c>
    </row>
    <row r="15" spans="1:2" hidden="1" x14ac:dyDescent="0.25">
      <c r="A15" s="2">
        <v>1</v>
      </c>
      <c r="B15" s="1" t="s">
        <v>13</v>
      </c>
    </row>
    <row r="16" spans="1:2" hidden="1" x14ac:dyDescent="0.25">
      <c r="A16" s="2">
        <v>1</v>
      </c>
      <c r="B16" s="1" t="s">
        <v>14</v>
      </c>
    </row>
    <row r="17" spans="1:2" hidden="1" x14ac:dyDescent="0.25">
      <c r="A17" s="2">
        <v>1</v>
      </c>
      <c r="B17" s="1" t="s">
        <v>15</v>
      </c>
    </row>
    <row r="18" spans="1:2" hidden="1" x14ac:dyDescent="0.25">
      <c r="A18" s="2">
        <v>1</v>
      </c>
      <c r="B18" s="1" t="s">
        <v>16</v>
      </c>
    </row>
    <row r="19" spans="1:2" hidden="1" x14ac:dyDescent="0.25">
      <c r="A19" s="2">
        <v>1</v>
      </c>
      <c r="B19" s="1" t="s">
        <v>17</v>
      </c>
    </row>
    <row r="20" spans="1:2" hidden="1" x14ac:dyDescent="0.25">
      <c r="A20" s="2">
        <v>1</v>
      </c>
      <c r="B20" s="1" t="s">
        <v>18</v>
      </c>
    </row>
    <row r="21" spans="1:2" hidden="1" x14ac:dyDescent="0.25">
      <c r="A21" s="2">
        <v>2</v>
      </c>
      <c r="B21" s="1" t="s">
        <v>19</v>
      </c>
    </row>
    <row r="22" spans="1:2" hidden="1" x14ac:dyDescent="0.25">
      <c r="A22" s="2">
        <v>2</v>
      </c>
      <c r="B22" s="1" t="s">
        <v>20</v>
      </c>
    </row>
    <row r="23" spans="1:2" hidden="1" x14ac:dyDescent="0.25">
      <c r="A23" s="2">
        <v>2</v>
      </c>
      <c r="B23" s="1" t="s">
        <v>21</v>
      </c>
    </row>
    <row r="24" spans="1:2" hidden="1" x14ac:dyDescent="0.25">
      <c r="A24" s="2">
        <v>2</v>
      </c>
      <c r="B24" s="1" t="s">
        <v>22</v>
      </c>
    </row>
    <row r="25" spans="1:2" hidden="1" x14ac:dyDescent="0.25">
      <c r="A25" s="2">
        <v>2</v>
      </c>
      <c r="B25" s="1" t="s">
        <v>23</v>
      </c>
    </row>
    <row r="26" spans="1:2" hidden="1" x14ac:dyDescent="0.25">
      <c r="A26" s="2">
        <v>2</v>
      </c>
      <c r="B26" s="1" t="s">
        <v>22</v>
      </c>
    </row>
    <row r="27" spans="1:2" hidden="1" x14ac:dyDescent="0.25">
      <c r="A27" s="2">
        <v>3</v>
      </c>
      <c r="B27" s="1" t="s">
        <v>24</v>
      </c>
    </row>
    <row r="28" spans="1:2" hidden="1" x14ac:dyDescent="0.25">
      <c r="A28" s="2">
        <v>3</v>
      </c>
      <c r="B28" s="1" t="s">
        <v>25</v>
      </c>
    </row>
    <row r="29" spans="1:2" hidden="1" x14ac:dyDescent="0.25">
      <c r="A29" s="2">
        <v>3</v>
      </c>
      <c r="B29" s="1" t="s">
        <v>26</v>
      </c>
    </row>
    <row r="30" spans="1:2" hidden="1" x14ac:dyDescent="0.25">
      <c r="A30" s="2">
        <v>3</v>
      </c>
      <c r="B30" s="1" t="s">
        <v>27</v>
      </c>
    </row>
    <row r="31" spans="1:2" hidden="1" x14ac:dyDescent="0.25">
      <c r="A31" s="2">
        <v>3</v>
      </c>
      <c r="B31" s="1" t="s">
        <v>28</v>
      </c>
    </row>
    <row r="32" spans="1:2" hidden="1" x14ac:dyDescent="0.25">
      <c r="A32" s="2">
        <v>3</v>
      </c>
      <c r="B32" s="1" t="s">
        <v>29</v>
      </c>
    </row>
    <row r="33" spans="1:2" hidden="1" x14ac:dyDescent="0.25">
      <c r="A33" s="2">
        <v>3</v>
      </c>
      <c r="B33" s="1" t="s">
        <v>30</v>
      </c>
    </row>
    <row r="34" spans="1:2" hidden="1" x14ac:dyDescent="0.25">
      <c r="A34" s="2">
        <v>3</v>
      </c>
      <c r="B34" s="1" t="s">
        <v>31</v>
      </c>
    </row>
    <row r="35" spans="1:2" hidden="1" x14ac:dyDescent="0.25">
      <c r="A35" s="2">
        <v>3</v>
      </c>
      <c r="B35" s="1" t="s">
        <v>32</v>
      </c>
    </row>
    <row r="36" spans="1:2" hidden="1" x14ac:dyDescent="0.25">
      <c r="A36" s="2">
        <v>3</v>
      </c>
      <c r="B36" s="1" t="s">
        <v>33</v>
      </c>
    </row>
    <row r="37" spans="1:2" hidden="1" x14ac:dyDescent="0.25">
      <c r="A37" s="2">
        <v>3</v>
      </c>
      <c r="B37" s="1" t="s">
        <v>34</v>
      </c>
    </row>
    <row r="38" spans="1:2" hidden="1" x14ac:dyDescent="0.25">
      <c r="A38" s="2">
        <v>3</v>
      </c>
      <c r="B38" s="1" t="s">
        <v>35</v>
      </c>
    </row>
    <row r="39" spans="1:2" hidden="1" x14ac:dyDescent="0.25">
      <c r="A39" s="2">
        <v>3</v>
      </c>
      <c r="B39" s="1" t="s">
        <v>85</v>
      </c>
    </row>
    <row r="40" spans="1:2" hidden="1" x14ac:dyDescent="0.25">
      <c r="A40" s="2">
        <v>4</v>
      </c>
      <c r="B40" s="1" t="s">
        <v>36</v>
      </c>
    </row>
    <row r="41" spans="1:2" hidden="1" x14ac:dyDescent="0.25">
      <c r="A41" s="2">
        <v>4</v>
      </c>
      <c r="B41" s="1" t="s">
        <v>37</v>
      </c>
    </row>
    <row r="42" spans="1:2" hidden="1" x14ac:dyDescent="0.25">
      <c r="A42" s="2">
        <v>4</v>
      </c>
      <c r="B42" s="1" t="s">
        <v>38</v>
      </c>
    </row>
    <row r="43" spans="1:2" hidden="1" x14ac:dyDescent="0.25">
      <c r="A43" s="2">
        <v>4</v>
      </c>
      <c r="B43" s="1" t="s">
        <v>39</v>
      </c>
    </row>
    <row r="44" spans="1:2" hidden="1" x14ac:dyDescent="0.25">
      <c r="A44" s="2">
        <v>4</v>
      </c>
      <c r="B44" s="1" t="s">
        <v>40</v>
      </c>
    </row>
    <row r="45" spans="1:2" hidden="1" x14ac:dyDescent="0.25">
      <c r="A45" s="2">
        <v>4</v>
      </c>
      <c r="B45" s="1" t="s">
        <v>41</v>
      </c>
    </row>
    <row r="46" spans="1:2" hidden="1" x14ac:dyDescent="0.25">
      <c r="A46" s="2">
        <v>4</v>
      </c>
      <c r="B46" s="1" t="s">
        <v>42</v>
      </c>
    </row>
    <row r="47" spans="1:2" hidden="1" x14ac:dyDescent="0.25">
      <c r="A47" s="2">
        <v>4</v>
      </c>
      <c r="B47" s="1" t="s">
        <v>43</v>
      </c>
    </row>
    <row r="48" spans="1:2" ht="15.75" hidden="1" x14ac:dyDescent="0.25">
      <c r="A48" s="2">
        <v>4</v>
      </c>
      <c r="B48" s="1" t="s">
        <v>86</v>
      </c>
    </row>
    <row r="49" spans="1:2" hidden="1" x14ac:dyDescent="0.25">
      <c r="A49" s="2">
        <v>4</v>
      </c>
      <c r="B49" s="1" t="s">
        <v>87</v>
      </c>
    </row>
    <row r="50" spans="1:2" hidden="1" x14ac:dyDescent="0.25">
      <c r="A50" s="2">
        <v>5</v>
      </c>
      <c r="B50" s="1" t="s">
        <v>44</v>
      </c>
    </row>
    <row r="51" spans="1:2" hidden="1" x14ac:dyDescent="0.25">
      <c r="A51" s="2">
        <v>5</v>
      </c>
      <c r="B51" s="1" t="s">
        <v>46</v>
      </c>
    </row>
    <row r="52" spans="1:2" hidden="1" x14ac:dyDescent="0.25">
      <c r="A52" s="2">
        <v>5</v>
      </c>
      <c r="B52" s="1" t="s">
        <v>49</v>
      </c>
    </row>
    <row r="53" spans="1:2" hidden="1" x14ac:dyDescent="0.25">
      <c r="A53" s="2">
        <v>5</v>
      </c>
      <c r="B53" s="1" t="s">
        <v>50</v>
      </c>
    </row>
    <row r="54" spans="1:2" hidden="1" x14ac:dyDescent="0.25">
      <c r="A54" s="2">
        <v>5</v>
      </c>
      <c r="B54" s="1" t="s">
        <v>53</v>
      </c>
    </row>
    <row r="55" spans="1:2" hidden="1" x14ac:dyDescent="0.25">
      <c r="A55" s="2">
        <v>5</v>
      </c>
      <c r="B55" s="1" t="s">
        <v>54</v>
      </c>
    </row>
    <row r="56" spans="1:2" hidden="1" x14ac:dyDescent="0.25">
      <c r="A56" s="2">
        <v>5</v>
      </c>
      <c r="B56" s="1" t="s">
        <v>55</v>
      </c>
    </row>
    <row r="57" spans="1:2" hidden="1" x14ac:dyDescent="0.25">
      <c r="A57" s="2">
        <v>5</v>
      </c>
      <c r="B57" s="1" t="s">
        <v>88</v>
      </c>
    </row>
    <row r="58" spans="1:2" hidden="1" x14ac:dyDescent="0.25">
      <c r="A58" s="2">
        <v>6</v>
      </c>
      <c r="B58" s="1" t="s">
        <v>56</v>
      </c>
    </row>
    <row r="59" spans="1:2" hidden="1" x14ac:dyDescent="0.25">
      <c r="A59" s="2">
        <v>6</v>
      </c>
      <c r="B59" s="1" t="s">
        <v>57</v>
      </c>
    </row>
    <row r="60" spans="1:2" hidden="1" x14ac:dyDescent="0.25">
      <c r="A60" s="2">
        <v>6</v>
      </c>
      <c r="B60" s="1" t="s">
        <v>58</v>
      </c>
    </row>
    <row r="61" spans="1:2" hidden="1" x14ac:dyDescent="0.25">
      <c r="A61" s="2">
        <v>6</v>
      </c>
      <c r="B61" s="1" t="s">
        <v>59</v>
      </c>
    </row>
    <row r="62" spans="1:2" hidden="1" x14ac:dyDescent="0.25">
      <c r="A62" s="2">
        <v>6</v>
      </c>
      <c r="B62" s="1" t="s">
        <v>60</v>
      </c>
    </row>
    <row r="63" spans="1:2" hidden="1" x14ac:dyDescent="0.25">
      <c r="A63" s="2">
        <v>6</v>
      </c>
      <c r="B63" s="1" t="s">
        <v>61</v>
      </c>
    </row>
    <row r="64" spans="1:2" hidden="1" x14ac:dyDescent="0.25">
      <c r="A64" s="2">
        <v>6</v>
      </c>
      <c r="B64" s="1" t="s">
        <v>62</v>
      </c>
    </row>
    <row r="65" spans="1:2" hidden="1" x14ac:dyDescent="0.25">
      <c r="A65" s="2">
        <v>6</v>
      </c>
      <c r="B65" s="1" t="s">
        <v>63</v>
      </c>
    </row>
    <row r="66" spans="1:2" hidden="1" x14ac:dyDescent="0.25">
      <c r="A66" s="2">
        <v>6</v>
      </c>
      <c r="B66" s="1" t="s">
        <v>64</v>
      </c>
    </row>
    <row r="67" spans="1:2" hidden="1" x14ac:dyDescent="0.25">
      <c r="A67" s="2">
        <v>6</v>
      </c>
      <c r="B67" s="1" t="s">
        <v>65</v>
      </c>
    </row>
    <row r="68" spans="1:2" hidden="1" x14ac:dyDescent="0.25">
      <c r="A68" s="2">
        <v>6</v>
      </c>
      <c r="B68" s="1" t="s">
        <v>66</v>
      </c>
    </row>
    <row r="69" spans="1:2" hidden="1" x14ac:dyDescent="0.25">
      <c r="A69" s="2">
        <v>6</v>
      </c>
      <c r="B69" s="1" t="s">
        <v>67</v>
      </c>
    </row>
    <row r="70" spans="1:2" hidden="1" x14ac:dyDescent="0.25">
      <c r="A70" s="2">
        <v>6</v>
      </c>
      <c r="B70" t="s">
        <v>68</v>
      </c>
    </row>
    <row r="71" spans="1:2" hidden="1" x14ac:dyDescent="0.25">
      <c r="A71" s="2">
        <v>7</v>
      </c>
      <c r="B71" s="1" t="s">
        <v>73</v>
      </c>
    </row>
    <row r="72" spans="1:2" hidden="1" x14ac:dyDescent="0.25">
      <c r="A72" s="2">
        <v>7</v>
      </c>
      <c r="B72" s="1" t="s">
        <v>74</v>
      </c>
    </row>
    <row r="73" spans="1:2" hidden="1" x14ac:dyDescent="0.25">
      <c r="A73" s="2">
        <v>7</v>
      </c>
      <c r="B73" s="1" t="s">
        <v>75</v>
      </c>
    </row>
    <row r="74" spans="1:2" hidden="1" x14ac:dyDescent="0.25">
      <c r="A74" s="2">
        <v>8</v>
      </c>
      <c r="B74" s="1" t="s">
        <v>76</v>
      </c>
    </row>
    <row r="75" spans="1:2" hidden="1" x14ac:dyDescent="0.25">
      <c r="A75" s="2">
        <v>8</v>
      </c>
      <c r="B75" s="1" t="s">
        <v>77</v>
      </c>
    </row>
    <row r="76" spans="1:2" hidden="1" x14ac:dyDescent="0.25">
      <c r="A76" s="2">
        <v>8</v>
      </c>
      <c r="B76" s="1" t="s">
        <v>78</v>
      </c>
    </row>
    <row r="77" spans="1:2" hidden="1" x14ac:dyDescent="0.25">
      <c r="A77" s="2">
        <v>8</v>
      </c>
      <c r="B77" s="1" t="s">
        <v>79</v>
      </c>
    </row>
    <row r="78" spans="1:2" hidden="1" x14ac:dyDescent="0.25">
      <c r="A78" s="2">
        <v>8</v>
      </c>
      <c r="B78" s="1" t="s">
        <v>80</v>
      </c>
    </row>
    <row r="79" spans="1:2" hidden="1" x14ac:dyDescent="0.25">
      <c r="A79" s="2">
        <v>9</v>
      </c>
      <c r="B79" s="1" t="s">
        <v>142</v>
      </c>
    </row>
    <row r="80" spans="1:2" hidden="1" x14ac:dyDescent="0.25">
      <c r="A80" s="2">
        <v>9</v>
      </c>
      <c r="B80" s="1" t="s">
        <v>143</v>
      </c>
    </row>
    <row r="81" spans="1:2" hidden="1" x14ac:dyDescent="0.25">
      <c r="A81" s="2">
        <v>9</v>
      </c>
      <c r="B81" s="1" t="s">
        <v>144</v>
      </c>
    </row>
    <row r="82" spans="1:2" hidden="1" x14ac:dyDescent="0.25">
      <c r="A82" s="2">
        <v>9</v>
      </c>
      <c r="B82" s="1" t="s">
        <v>89</v>
      </c>
    </row>
    <row r="83" spans="1:2" hidden="1" x14ac:dyDescent="0.25">
      <c r="A83" s="2">
        <v>10</v>
      </c>
      <c r="B83" s="1" t="s">
        <v>81</v>
      </c>
    </row>
    <row r="84" spans="1:2" hidden="1" x14ac:dyDescent="0.25">
      <c r="A84" s="2">
        <v>10</v>
      </c>
      <c r="B84" s="1" t="s">
        <v>82</v>
      </c>
    </row>
    <row r="85" spans="1:2" hidden="1" x14ac:dyDescent="0.25">
      <c r="A85" s="2">
        <v>11</v>
      </c>
      <c r="B85" s="1" t="s">
        <v>51</v>
      </c>
    </row>
    <row r="86" spans="1:2" hidden="1" x14ac:dyDescent="0.25">
      <c r="A86" s="2">
        <v>12</v>
      </c>
      <c r="B86" s="1" t="s">
        <v>52</v>
      </c>
    </row>
    <row r="87" spans="1:2" hidden="1" x14ac:dyDescent="0.25">
      <c r="A87" s="2">
        <v>13</v>
      </c>
      <c r="B87" s="1" t="s">
        <v>45</v>
      </c>
    </row>
    <row r="88" spans="1:2" hidden="1" x14ac:dyDescent="0.25">
      <c r="A88" s="2">
        <v>13</v>
      </c>
      <c r="B88" s="1" t="s">
        <v>47</v>
      </c>
    </row>
    <row r="89" spans="1:2" hidden="1" x14ac:dyDescent="0.25">
      <c r="A89" s="2">
        <v>13</v>
      </c>
      <c r="B89" s="1" t="s">
        <v>48</v>
      </c>
    </row>
    <row r="90" spans="1:2" x14ac:dyDescent="0.25">
      <c r="A90" s="2">
        <v>14</v>
      </c>
      <c r="B90" s="1" t="s">
        <v>69</v>
      </c>
    </row>
    <row r="91" spans="1:2" x14ac:dyDescent="0.25">
      <c r="A91" s="2">
        <v>14</v>
      </c>
      <c r="B91" s="1" t="s">
        <v>70</v>
      </c>
    </row>
    <row r="92" spans="1:2" x14ac:dyDescent="0.25">
      <c r="A92" s="2">
        <v>14</v>
      </c>
      <c r="B92" s="1" t="s">
        <v>71</v>
      </c>
    </row>
    <row r="93" spans="1:2" x14ac:dyDescent="0.25">
      <c r="A93" s="2">
        <v>14</v>
      </c>
      <c r="B93" s="1" t="s">
        <v>90</v>
      </c>
    </row>
    <row r="94" spans="1:2" x14ac:dyDescent="0.25">
      <c r="A94" s="2">
        <v>14</v>
      </c>
      <c r="B94" s="1" t="s">
        <v>72</v>
      </c>
    </row>
    <row r="95" spans="1:2" x14ac:dyDescent="0.25">
      <c r="A95" s="2">
        <v>14</v>
      </c>
      <c r="B95" s="1" t="s">
        <v>92</v>
      </c>
    </row>
    <row r="96" spans="1:2" x14ac:dyDescent="0.25">
      <c r="A96" s="2">
        <v>14</v>
      </c>
      <c r="B96" s="1" t="s">
        <v>91</v>
      </c>
    </row>
  </sheetData>
  <autoFilter ref="A1:B96">
    <filterColumn colId="0">
      <filters>
        <filter val="14"/>
      </filters>
    </filterColumn>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
  <sheetViews>
    <sheetView workbookViewId="0">
      <selection activeCell="B19" sqref="B19"/>
    </sheetView>
  </sheetViews>
  <sheetFormatPr baseColWidth="10" defaultRowHeight="15" x14ac:dyDescent="0.25"/>
  <cols>
    <col min="1" max="1" width="69.5703125" bestFit="1" customWidth="1"/>
  </cols>
  <sheetData>
    <row r="1" spans="1:1" x14ac:dyDescent="0.25">
      <c r="A1" t="s">
        <v>133</v>
      </c>
    </row>
    <row r="2" spans="1:1" x14ac:dyDescent="0.25">
      <c r="A2" s="1" t="s">
        <v>45</v>
      </c>
    </row>
    <row r="3" spans="1:1" x14ac:dyDescent="0.25">
      <c r="A3" s="1" t="s">
        <v>47</v>
      </c>
    </row>
    <row r="4" spans="1:1" x14ac:dyDescent="0.25">
      <c r="A4" s="1"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24</vt:i4>
      </vt:variant>
    </vt:vector>
  </HeadingPairs>
  <TitlesOfParts>
    <vt:vector size="44" baseType="lpstr">
      <vt:lpstr>Relación de formatos</vt:lpstr>
      <vt:lpstr>A.F-G-5AUD. GESTION PROCES VIG</vt:lpstr>
      <vt:lpstr>A.F-G-6 GESTION PROCESO MACRO</vt:lpstr>
      <vt:lpstr>DATOS</vt:lpstr>
      <vt:lpstr>SECTORES</vt:lpstr>
      <vt:lpstr>PARTICIPACION</vt:lpstr>
      <vt:lpstr>CULTURA_RECREACION_DEPORTE</vt:lpstr>
      <vt:lpstr>SUJETOS</vt:lpstr>
      <vt:lpstr>SEGURIDAD_CONV_JUSTICIA</vt:lpstr>
      <vt:lpstr>EQUIDAD_GENERO</vt:lpstr>
      <vt:lpstr>GESTION_JURIDICA</vt:lpstr>
      <vt:lpstr>INTEGRACION_SOC</vt:lpstr>
      <vt:lpstr>DES_ECONOMICO</vt:lpstr>
      <vt:lpstr>HACIENDA</vt:lpstr>
      <vt:lpstr>EDUCACiON</vt:lpstr>
      <vt:lpstr>SERVICIOS_PUBLICOS</vt:lpstr>
      <vt:lpstr>GOBIERNO</vt:lpstr>
      <vt:lpstr>HABIT</vt:lpstr>
      <vt:lpstr>SALUD</vt:lpstr>
      <vt:lpstr>MOVI</vt:lpstr>
      <vt:lpstr>CULTURA_RECREACION_DEPORTE</vt:lpstr>
      <vt:lpstr>Dependencias</vt:lpstr>
      <vt:lpstr>DES_ECONOMICO</vt:lpstr>
      <vt:lpstr>EDUCACiON</vt:lpstr>
      <vt:lpstr>EQUIDAD_GENERO</vt:lpstr>
      <vt:lpstr>GESTION_JURIDICA</vt:lpstr>
      <vt:lpstr>GOBIERNO</vt:lpstr>
      <vt:lpstr>HABITAT_AMBIENTE</vt:lpstr>
      <vt:lpstr>HACIENDA</vt:lpstr>
      <vt:lpstr>Informes</vt:lpstr>
      <vt:lpstr>INTEGRACION_SOC</vt:lpstr>
      <vt:lpstr>m_entidades</vt:lpstr>
      <vt:lpstr>MOVILIDAD</vt:lpstr>
      <vt:lpstr>PARTICIPACION</vt:lpstr>
      <vt:lpstr>PERIODICIDAD</vt:lpstr>
      <vt:lpstr>QUEJAS</vt:lpstr>
      <vt:lpstr>SALUD</vt:lpstr>
      <vt:lpstr>SEGURIDAD_CONV_JUSTICIA</vt:lpstr>
      <vt:lpstr>SERVICIOS_PUBLICOS</vt:lpstr>
      <vt:lpstr>SI_NO</vt:lpstr>
      <vt:lpstr>'A.F-G-6 GESTION PROCESO MACRO'!Títulos_a_imprimir</vt:lpstr>
      <vt:lpstr>tp_informe</vt:lpstr>
      <vt:lpstr>V_AUDITORIAS</vt:lpstr>
      <vt:lpstr>V_SECTORES</vt:lpstr>
    </vt:vector>
  </TitlesOfParts>
  <Company>Auditoria Fiscal ante Contraloria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Jose Garay</dc:creator>
  <cp:lastModifiedBy>ANGELA PAOLA TIBOCHA GALVIS</cp:lastModifiedBy>
  <cp:lastPrinted>2017-12-04T20:30:52Z</cp:lastPrinted>
  <dcterms:created xsi:type="dcterms:W3CDTF">2017-11-02T19:34:26Z</dcterms:created>
  <dcterms:modified xsi:type="dcterms:W3CDTF">2018-02-14T16:51:08Z</dcterms:modified>
</cp:coreProperties>
</file>